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Mediefakta\Tabeller hemsida Norden\nordtabeller hemsida\newspapers2017\"/>
    </mc:Choice>
  </mc:AlternateContent>
  <bookViews>
    <workbookView xWindow="0" yWindow="0" windowWidth="28800" windowHeight="14100"/>
  </bookViews>
  <sheets>
    <sheet name="Total newsp circulation (1040)" sheetId="1" r:id="rId1"/>
    <sheet name="Newsp circ per 1000 inh (1050)" sheetId="2" r:id="rId2"/>
    <sheet name="Newsp circ by type (1055)" sheetId="3" r:id="rId3"/>
  </sheets>
  <definedNames>
    <definedName name="_Order1" hidden="1">255</definedName>
  </definedNames>
  <calcPr calcId="162913"/>
</workbook>
</file>

<file path=xl/calcChain.xml><?xml version="1.0" encoding="utf-8"?>
<calcChain xmlns="http://schemas.openxmlformats.org/spreadsheetml/2006/main">
  <c r="L23" i="1" l="1"/>
  <c r="D9" i="1" l="1"/>
  <c r="D8" i="1"/>
  <c r="D7" i="1"/>
</calcChain>
</file>

<file path=xl/sharedStrings.xml><?xml version="1.0" encoding="utf-8"?>
<sst xmlns="http://schemas.openxmlformats.org/spreadsheetml/2006/main" count="203" uniqueCount="96">
  <si>
    <r>
      <t>Total circulation/issue (thousands)</t>
    </r>
    <r>
      <rPr>
        <vertAlign val="superscript"/>
        <sz val="10"/>
        <rFont val="Arial"/>
        <family val="2"/>
      </rPr>
      <t>1</t>
    </r>
  </si>
  <si>
    <t>Non-</t>
  </si>
  <si>
    <t>Dailies</t>
  </si>
  <si>
    <t>Total</t>
  </si>
  <si>
    <t>(2 686)</t>
  </si>
  <si>
    <t>(3 056)</t>
  </si>
  <si>
    <t>(2 177)</t>
  </si>
  <si>
    <t>(2 557)</t>
  </si>
  <si>
    <t>(1 873)</t>
  </si>
  <si>
    <t>(2 254)</t>
  </si>
  <si>
    <t>(2 029)</t>
  </si>
  <si>
    <t>(2 393)</t>
  </si>
  <si>
    <t>..</t>
  </si>
  <si>
    <t>(1 242)</t>
  </si>
  <si>
    <t>(1 750)</t>
  </si>
  <si>
    <t>(1 524)</t>
  </si>
  <si>
    <t>(1 885)</t>
  </si>
  <si>
    <t>(1 144)</t>
  </si>
  <si>
    <t>(1 614)</t>
  </si>
  <si>
    <r>
      <rPr>
        <i/>
        <sz val="8"/>
        <rFont val="Arial"/>
        <family val="2"/>
      </rPr>
      <t xml:space="preserve">Sources: </t>
    </r>
    <r>
      <rPr>
        <sz val="8"/>
        <rFont val="Arial"/>
        <family val="2"/>
      </rPr>
      <t xml:space="preserve">Danish Media Audit of Circulations, Danish Agency for Culture and Palaces, Finnish Newspapers Association, MediaAuditFinland, Statistics Finland, Statistics Iceland, </t>
    </r>
  </si>
  <si>
    <r>
      <rPr>
        <i/>
        <sz val="8"/>
        <rFont val="Arial"/>
        <family val="2"/>
      </rPr>
      <t>Avisåret</t>
    </r>
    <r>
      <rPr>
        <sz val="8"/>
        <rFont val="Arial"/>
        <family val="2"/>
      </rPr>
      <t xml:space="preserve"> (annual publications by Høst, Institute of Journalism/Volda University College, processed), Swedish Audit Bureau of Circulations, Nordicom-Sweden.</t>
    </r>
  </si>
  <si>
    <t>dailies</t>
  </si>
  <si>
    <t>(1 038)</t>
  </si>
  <si>
    <t>(1 423)</t>
  </si>
  <si>
    <t>Newspaper circulation 2000-2017</t>
  </si>
  <si>
    <r>
      <t>Denmark</t>
    </r>
    <r>
      <rPr>
        <vertAlign val="superscript"/>
        <sz val="10"/>
        <rFont val="Arial"/>
        <family val="2"/>
      </rPr>
      <t>2,3</t>
    </r>
  </si>
  <si>
    <r>
      <t>Finland</t>
    </r>
    <r>
      <rPr>
        <vertAlign val="superscript"/>
        <sz val="10"/>
        <rFont val="Arial"/>
        <family val="2"/>
      </rPr>
      <t>2,4</t>
    </r>
  </si>
  <si>
    <r>
      <t>Iceland</t>
    </r>
    <r>
      <rPr>
        <vertAlign val="superscript"/>
        <sz val="10"/>
        <rFont val="Arial"/>
        <family val="2"/>
      </rPr>
      <t>2</t>
    </r>
  </si>
  <si>
    <r>
      <t>Norway</t>
    </r>
    <r>
      <rPr>
        <vertAlign val="superscript"/>
        <sz val="10"/>
        <rFont val="Arial"/>
        <family val="2"/>
      </rPr>
      <t>2,5,6</t>
    </r>
  </si>
  <si>
    <r>
      <t>Sweden</t>
    </r>
    <r>
      <rPr>
        <vertAlign val="superscript"/>
        <sz val="10"/>
        <rFont val="Arial"/>
        <family val="2"/>
      </rPr>
      <t>2,7</t>
    </r>
  </si>
  <si>
    <r>
      <rPr>
        <vertAlign val="superscript"/>
        <sz val="8"/>
        <rFont val="Arial"/>
        <family val="2"/>
      </rPr>
      <t xml:space="preserve">5 </t>
    </r>
    <r>
      <rPr>
        <sz val="8"/>
        <rFont val="Arial"/>
        <family val="2"/>
      </rPr>
      <t xml:space="preserve">In 2014, a new method for auditing circulation was introduced in Norway. The previous system was based on paper editions, and included digital subscribers if they had paid extra for the digital edition. The new system is based on three different circulations: paper total, digital total and net circulation. Data for 2014-2015 above refer to net circulation; i.e. all subscribers are included if they have a print or digital subscription or both (if they have both, they are only counted once). </t>
    </r>
  </si>
  <si>
    <r>
      <rPr>
        <i/>
        <sz val="8"/>
        <rFont val="Arial"/>
        <family val="2"/>
      </rPr>
      <t xml:space="preserve">Note: </t>
    </r>
    <r>
      <rPr>
        <sz val="8"/>
        <rFont val="Arial"/>
        <family val="2"/>
      </rPr>
      <t xml:space="preserve">Dailies are published 4-7 days/week; non-dailies are published 1-3 days/week. </t>
    </r>
  </si>
  <si>
    <t>(1 444)</t>
  </si>
  <si>
    <t>(1 765)</t>
  </si>
  <si>
    <t>(1 403)</t>
  </si>
  <si>
    <t>(1 723)</t>
  </si>
  <si>
    <r>
      <rPr>
        <vertAlign val="superscript"/>
        <sz val="8"/>
        <rFont val="Arial"/>
        <family val="2"/>
      </rPr>
      <t>2</t>
    </r>
    <r>
      <rPr>
        <sz val="8"/>
        <rFont val="Arial"/>
        <family val="2"/>
      </rPr>
      <t xml:space="preserve"> Average circulation per day. Denmark and Norway: not including Sunday editions; Finland and Iceland: average circulation the whole week; Sweden: not including Sunday editions for the years 2000-2015, but from 2016 onwards, data refer to average circulation the whole week.</t>
    </r>
  </si>
  <si>
    <r>
      <rPr>
        <vertAlign val="superscript"/>
        <sz val="8"/>
        <rFont val="Arial"/>
        <family val="2"/>
      </rPr>
      <t>3</t>
    </r>
    <r>
      <rPr>
        <sz val="8"/>
        <rFont val="Arial"/>
        <family val="2"/>
      </rPr>
      <t xml:space="preserve"> In Denmark, a majority of the newspapers ceased to measure their circulations from July 2014 onwards; therefore Danish data for 2014 refer to Jan-June instead of July-Dec as for other years, and from 2015 onwards, no data are available. </t>
    </r>
  </si>
  <si>
    <r>
      <rPr>
        <vertAlign val="superscript"/>
        <sz val="8"/>
        <rFont val="Arial"/>
        <family val="2"/>
      </rPr>
      <t xml:space="preserve">4 </t>
    </r>
    <r>
      <rPr>
        <sz val="8"/>
        <rFont val="Arial"/>
        <family val="2"/>
      </rPr>
      <t>Data refer to print newspapers (or combined print + digital subscriptions). From 2015 onwards, there are no official audited circulations for the two daily tabloids (</t>
    </r>
    <r>
      <rPr>
        <i/>
        <sz val="8"/>
        <rFont val="Arial"/>
        <family val="2"/>
      </rPr>
      <t>Ilta-Sanomat</t>
    </r>
    <r>
      <rPr>
        <sz val="8"/>
        <rFont val="Arial"/>
        <family val="2"/>
      </rPr>
      <t xml:space="preserve"> and </t>
    </r>
    <r>
      <rPr>
        <i/>
        <sz val="8"/>
        <rFont val="Arial"/>
        <family val="2"/>
      </rPr>
      <t>Iltalehti</t>
    </r>
    <r>
      <rPr>
        <sz val="8"/>
        <rFont val="Arial"/>
        <family val="2"/>
      </rPr>
      <t>). The incomplete data are presented in brackets.</t>
    </r>
  </si>
  <si>
    <r>
      <rPr>
        <vertAlign val="superscript"/>
        <sz val="8"/>
        <rFont val="Arial"/>
        <family val="2"/>
      </rPr>
      <t>6</t>
    </r>
    <r>
      <rPr>
        <sz val="8"/>
        <rFont val="Arial"/>
        <family val="2"/>
      </rPr>
      <t xml:space="preserve"> In Norway, the data from 2016 onwards include estimates for one daily  (</t>
    </r>
    <r>
      <rPr>
        <i/>
        <sz val="8"/>
        <rFont val="Arial"/>
        <family val="2"/>
      </rPr>
      <t>Dagens Næringsliv</t>
    </r>
    <r>
      <rPr>
        <sz val="8"/>
        <rFont val="Arial"/>
        <family val="2"/>
      </rPr>
      <t>) for which there is no official audited cirulation for those years.</t>
    </r>
  </si>
  <si>
    <r>
      <rPr>
        <vertAlign val="superscript"/>
        <sz val="8"/>
        <rFont val="Arial"/>
        <family val="2"/>
      </rPr>
      <t>7</t>
    </r>
    <r>
      <rPr>
        <sz val="8"/>
        <rFont val="Arial"/>
        <family val="2"/>
      </rPr>
      <t xml:space="preserve"> In Sweden, from 2011 onwards, there are no offical audited circulations for two to six major dailies depending on year. The incomplete data are presented in brackets. Due to a change of methods, data from 2016 are not comparable to previous years.</t>
    </r>
  </si>
  <si>
    <r>
      <rPr>
        <vertAlign val="superscript"/>
        <sz val="8"/>
        <rFont val="Arial"/>
        <family val="2"/>
      </rPr>
      <t>1</t>
    </r>
    <r>
      <rPr>
        <sz val="8"/>
        <rFont val="Arial"/>
        <family val="2"/>
      </rPr>
      <t xml:space="preserve"> Full-price digital-only subscriptions, counted as equivalent to print circulation, are included in the audited circulation in Norway from 2004, in Sweden from 2012, and in Denmark in 2014. Note that Finland and Iceland do not include digital-only subscriptions.</t>
    </r>
  </si>
  <si>
    <t>Newspaper circulation per thousand inhabitants 2000-2017</t>
  </si>
  <si>
    <r>
      <t>Circulation/issue per thousand inhabitants</t>
    </r>
    <r>
      <rPr>
        <vertAlign val="superscript"/>
        <sz val="10"/>
        <rFont val="Arial"/>
        <family val="2"/>
      </rPr>
      <t>1</t>
    </r>
  </si>
  <si>
    <t>dailes</t>
  </si>
  <si>
    <t>(283)</t>
  </si>
  <si>
    <t>(322)</t>
  </si>
  <si>
    <t>(228)</t>
  </si>
  <si>
    <t>(268)</t>
  </si>
  <si>
    <t>(194)</t>
  </si>
  <si>
    <t>(234)</t>
  </si>
  <si>
    <t>(208)</t>
  </si>
  <si>
    <t>(246)</t>
  </si>
  <si>
    <t>(227)</t>
  </si>
  <si>
    <t>(320)</t>
  </si>
  <si>
    <t>(155)</t>
  </si>
  <si>
    <t>(191)</t>
  </si>
  <si>
    <t>(294)</t>
  </si>
  <si>
    <t>(144)</t>
  </si>
  <si>
    <t>32</t>
  </si>
  <si>
    <t>(177)</t>
  </si>
  <si>
    <t>(188)</t>
  </si>
  <si>
    <t>(258)</t>
  </si>
  <si>
    <t>(139)</t>
  </si>
  <si>
    <t>(170)</t>
  </si>
  <si>
    <r>
      <rPr>
        <vertAlign val="superscript"/>
        <sz val="8"/>
        <rFont val="Arial"/>
        <family val="2"/>
      </rPr>
      <t xml:space="preserve">1 </t>
    </r>
    <r>
      <rPr>
        <sz val="8"/>
        <rFont val="Arial"/>
        <family val="2"/>
      </rPr>
      <t>Full-price digital-only subscriptions, counted as equivalent to print circulation, are included in the audited circulation in Norway from 2004 (see further in note 4), in Sweden from 2012 and in Denmark in 2014. Note that Finland and Iceland do not include digital-only subscriptions.</t>
    </r>
  </si>
  <si>
    <r>
      <rPr>
        <vertAlign val="superscript"/>
        <sz val="8"/>
        <rFont val="Arial"/>
        <family val="2"/>
      </rPr>
      <t>2</t>
    </r>
    <r>
      <rPr>
        <sz val="8"/>
        <rFont val="Arial"/>
        <family val="2"/>
      </rPr>
      <t xml:space="preserve"> Average circulation per day. Denmark and Norway: not including Sunday editions; Finland and Iceland: average circulation the whole week; Sweden: not including Sunday editions for the years 2000-2015, but from 2016 onwards data refer to average circulation the whole week.</t>
    </r>
  </si>
  <si>
    <r>
      <rPr>
        <vertAlign val="superscript"/>
        <sz val="8"/>
        <rFont val="Arial"/>
        <family val="2"/>
      </rPr>
      <t>3</t>
    </r>
    <r>
      <rPr>
        <sz val="8"/>
        <rFont val="Arial"/>
        <family val="2"/>
      </rPr>
      <t xml:space="preserve"> In Denmark, a majority of the newspapers ceased to measure their circulations from July 2014 onward; therefore Danish data for 2014 refer to Jan-June instead of July-Dec as for other years, and from 2015 onwards, no data are available. </t>
    </r>
  </si>
  <si>
    <r>
      <rPr>
        <vertAlign val="superscript"/>
        <sz val="8"/>
        <rFont val="Arial"/>
        <family val="2"/>
      </rPr>
      <t>4</t>
    </r>
    <r>
      <rPr>
        <sz val="8"/>
        <rFont val="Arial"/>
        <family val="2"/>
      </rPr>
      <t xml:space="preserve"> Data refer to print newspapers (or combined print + digital subscriptions). From 2015 onwards, there are no official audited circulations for the two daily tabloids (</t>
    </r>
    <r>
      <rPr>
        <i/>
        <sz val="8"/>
        <rFont val="Arial"/>
        <family val="2"/>
      </rPr>
      <t>Ilta-Sanomat</t>
    </r>
    <r>
      <rPr>
        <sz val="8"/>
        <rFont val="Arial"/>
        <family val="2"/>
      </rPr>
      <t xml:space="preserve"> and </t>
    </r>
    <r>
      <rPr>
        <i/>
        <sz val="8"/>
        <rFont val="Arial"/>
        <family val="2"/>
      </rPr>
      <t>Iltalehti</t>
    </r>
    <r>
      <rPr>
        <sz val="8"/>
        <rFont val="Arial"/>
        <family val="2"/>
      </rPr>
      <t>). The incomplete data are presented in brackets.</t>
    </r>
  </si>
  <si>
    <r>
      <rPr>
        <vertAlign val="superscript"/>
        <sz val="8"/>
        <rFont val="Arial"/>
        <family val="2"/>
      </rPr>
      <t>6</t>
    </r>
    <r>
      <rPr>
        <sz val="8"/>
        <rFont val="Arial"/>
        <family val="2"/>
      </rPr>
      <t xml:space="preserve"> In Norway, the 2016-2017 data include estimates for one daily  (</t>
    </r>
    <r>
      <rPr>
        <i/>
        <sz val="8"/>
        <rFont val="Arial"/>
        <family val="2"/>
      </rPr>
      <t>Dagens Næringsliv</t>
    </r>
    <r>
      <rPr>
        <sz val="8"/>
        <rFont val="Arial"/>
        <family val="2"/>
      </rPr>
      <t>) for which there is no official audited cirulation for those years.</t>
    </r>
  </si>
  <si>
    <r>
      <rPr>
        <vertAlign val="superscript"/>
        <sz val="8"/>
        <rFont val="Arial"/>
        <family val="2"/>
      </rPr>
      <t>7</t>
    </r>
    <r>
      <rPr>
        <sz val="8"/>
        <rFont val="Arial"/>
        <family val="2"/>
      </rPr>
      <t xml:space="preserve"> In Sweden, from 2011 onwards, there are no offical audited circulations for two to six major dailies depending on year. The incomplete data are presented in brackets. Due to a change </t>
    </r>
  </si>
  <si>
    <t xml:space="preserve">  of methods, data from 2016 are not comparable to previous years.</t>
  </si>
  <si>
    <t>[Latest update: 14 May, 2019]</t>
  </si>
  <si>
    <r>
      <t>Newspaper circulation by subscribed and single-copy sales dailies</t>
    </r>
    <r>
      <rPr>
        <b/>
        <vertAlign val="superscript"/>
        <sz val="10"/>
        <rFont val="Arial"/>
        <family val="2"/>
      </rPr>
      <t>1</t>
    </r>
    <r>
      <rPr>
        <b/>
        <sz val="10"/>
        <rFont val="Arial"/>
        <family val="2"/>
      </rPr>
      <t xml:space="preserve"> 2000-2017 (thousands)</t>
    </r>
  </si>
  <si>
    <r>
      <t>Total circulation/issue (thousands)</t>
    </r>
    <r>
      <rPr>
        <vertAlign val="superscript"/>
        <sz val="10"/>
        <rFont val="Arial"/>
        <family val="2"/>
      </rPr>
      <t>2,3</t>
    </r>
  </si>
  <si>
    <r>
      <t>Denmark</t>
    </r>
    <r>
      <rPr>
        <vertAlign val="superscript"/>
        <sz val="10"/>
        <rFont val="Arial"/>
        <family val="2"/>
      </rPr>
      <t>4</t>
    </r>
  </si>
  <si>
    <r>
      <t>Finland</t>
    </r>
    <r>
      <rPr>
        <vertAlign val="superscript"/>
        <sz val="10"/>
        <rFont val="Arial"/>
        <family val="2"/>
      </rPr>
      <t>4</t>
    </r>
  </si>
  <si>
    <r>
      <t>Iceland</t>
    </r>
    <r>
      <rPr>
        <vertAlign val="superscript"/>
        <sz val="10"/>
        <rFont val="Arial"/>
        <family val="2"/>
      </rPr>
      <t>5</t>
    </r>
  </si>
  <si>
    <r>
      <t>Norway</t>
    </r>
    <r>
      <rPr>
        <vertAlign val="superscript"/>
        <sz val="10"/>
        <rFont val="Arial"/>
        <family val="2"/>
      </rPr>
      <t>4,6</t>
    </r>
  </si>
  <si>
    <r>
      <t>Sweden</t>
    </r>
    <r>
      <rPr>
        <vertAlign val="superscript"/>
        <sz val="10"/>
        <rFont val="Arial"/>
        <family val="2"/>
      </rPr>
      <t>4,7</t>
    </r>
  </si>
  <si>
    <t>Year</t>
  </si>
  <si>
    <t>Subscribed</t>
  </si>
  <si>
    <t>Single-copy</t>
  </si>
  <si>
    <t>(2 437)</t>
  </si>
  <si>
    <t>(1 960)</t>
  </si>
  <si>
    <t>(1 872)</t>
  </si>
  <si>
    <r>
      <rPr>
        <vertAlign val="superscript"/>
        <sz val="8"/>
        <rFont val="Arial"/>
        <family val="2"/>
      </rPr>
      <t>3</t>
    </r>
    <r>
      <rPr>
        <sz val="8"/>
        <rFont val="Arial"/>
        <family val="2"/>
      </rPr>
      <t xml:space="preserve"> Dailies are newspapers published 4-7 days/week. </t>
    </r>
  </si>
  <si>
    <r>
      <rPr>
        <vertAlign val="superscript"/>
        <sz val="8"/>
        <rFont val="Arial"/>
        <family val="2"/>
      </rPr>
      <t>2</t>
    </r>
    <r>
      <rPr>
        <sz val="8"/>
        <rFont val="Arial"/>
        <family val="2"/>
      </rPr>
      <t xml:space="preserve"> Full-price digital-only subscriptions, counted as equivalent to print circulation, are included in the audited circulation in Norway from 2004, in Sweden from 2012, and in Denmark in 2014. Note that Finland and Iceland do not include digital-only subscriptions.</t>
    </r>
  </si>
  <si>
    <r>
      <rPr>
        <vertAlign val="superscript"/>
        <sz val="8"/>
        <rFont val="Arial"/>
        <family val="2"/>
      </rPr>
      <t>3</t>
    </r>
    <r>
      <rPr>
        <sz val="8"/>
        <rFont val="Arial"/>
        <family val="2"/>
      </rPr>
      <t xml:space="preserve"> Circulation data refer to average circulation per day. Denmark and Norway: not including Sunday editions; Finland and Iceland: average circulation the whole week; Sweden: not including Sunday editions for the years 2000-2015, while data from 2016 onwards refer to average circulation the whole week.</t>
    </r>
  </si>
  <si>
    <r>
      <rPr>
        <vertAlign val="superscript"/>
        <sz val="8"/>
        <rFont val="Arial"/>
        <family val="2"/>
      </rPr>
      <t>4</t>
    </r>
    <r>
      <rPr>
        <sz val="8"/>
        <rFont val="Arial"/>
        <family val="2"/>
      </rPr>
      <t xml:space="preserve"> A number of major newspapers no longer audit their circulations annually. In Denmark, a majority of the newspapers ceased to measure their circulations from July 2014 onward; therefore Danish data for 2014 refer to Jan-June instead of July-Dec as for other years, and for 2015 no data are available. In Finland, from 2015 onwards, there are no official audited circulations for the two daily tabloids, i.e. the single-copy sold </t>
    </r>
    <r>
      <rPr>
        <i/>
        <sz val="8"/>
        <rFont val="Arial"/>
        <family val="2"/>
      </rPr>
      <t>Ilta-Sanomat</t>
    </r>
    <r>
      <rPr>
        <sz val="8"/>
        <rFont val="Arial"/>
        <family val="2"/>
      </rPr>
      <t xml:space="preserve"> and </t>
    </r>
    <r>
      <rPr>
        <i/>
        <sz val="8"/>
        <rFont val="Arial"/>
        <family val="2"/>
      </rPr>
      <t>Iltalehti.</t>
    </r>
    <r>
      <rPr>
        <sz val="8"/>
        <rFont val="Arial"/>
        <family val="2"/>
      </rPr>
      <t xml:space="preserve"> In Norway, from 2016 onwards, the data include estimates for one subscribed daily (</t>
    </r>
    <r>
      <rPr>
        <i/>
        <sz val="8"/>
        <rFont val="Arial"/>
        <family val="2"/>
      </rPr>
      <t>Dagens Næringsliv</t>
    </r>
    <r>
      <rPr>
        <sz val="8"/>
        <rFont val="Arial"/>
        <family val="2"/>
      </rPr>
      <t>), for which there is no audited circulation for the last years.In Sweden, from 2011 onwards, the lack of data concerns two to six major dailies depending on year, including the two single-copy sold tabloids (see note below). The incomplete data for Sweden are presented in brackets.</t>
    </r>
  </si>
  <si>
    <r>
      <rPr>
        <vertAlign val="superscript"/>
        <sz val="8"/>
        <rFont val="Arial"/>
        <family val="2"/>
      </rPr>
      <t xml:space="preserve">5 </t>
    </r>
    <r>
      <rPr>
        <sz val="8"/>
        <rFont val="Arial"/>
        <family val="2"/>
      </rPr>
      <t>Data from 2012 and forward are not disclosed.</t>
    </r>
  </si>
  <si>
    <r>
      <rPr>
        <vertAlign val="superscript"/>
        <sz val="8"/>
        <rFont val="Arial"/>
        <family val="2"/>
      </rPr>
      <t xml:space="preserve">6 </t>
    </r>
    <r>
      <rPr>
        <sz val="8"/>
        <rFont val="Arial"/>
        <family val="2"/>
      </rPr>
      <t xml:space="preserve">In 2014, a new method for auditing circulation was introduced in Norway. The previous system was based on paper editions, and included digital subscribers if they had paid extra for the digital edition. The new system is based on three different circulations: paper total, digital total and net circulation. Data for 2014-2015 above refer to net circulation; i.e. all subscribers are included if they have a print or digital subscription or both (if they have both, they are only counted once). </t>
    </r>
  </si>
  <si>
    <r>
      <rPr>
        <vertAlign val="superscript"/>
        <sz val="8"/>
        <rFont val="Arial"/>
        <family val="2"/>
      </rPr>
      <t xml:space="preserve">7 </t>
    </r>
    <r>
      <rPr>
        <sz val="8"/>
        <rFont val="Arial"/>
        <family val="2"/>
      </rPr>
      <t>Due to a change of methods, data from 2016 are not comparable to previous years.</t>
    </r>
  </si>
  <si>
    <r>
      <rPr>
        <i/>
        <sz val="8"/>
        <rFont val="Arial"/>
        <family val="2"/>
      </rPr>
      <t>Note:</t>
    </r>
    <r>
      <rPr>
        <sz val="8"/>
        <rFont val="Arial"/>
        <family val="2"/>
      </rPr>
      <t xml:space="preserve"> In all countries "Subscribed newspapers" are the so-called morning newspapers, which are primarily sold by subscriptions (data include single-copy sales of the same titles,  which amount to very little).  "Single-copy-sale newspapers" are: </t>
    </r>
    <r>
      <rPr>
        <i/>
        <sz val="8"/>
        <rFont val="Arial"/>
        <family val="2"/>
      </rPr>
      <t xml:space="preserve">B.T. </t>
    </r>
    <r>
      <rPr>
        <sz val="8"/>
        <rFont val="Arial"/>
        <family val="2"/>
      </rPr>
      <t xml:space="preserve">and </t>
    </r>
    <r>
      <rPr>
        <i/>
        <sz val="8"/>
        <rFont val="Arial"/>
        <family val="2"/>
      </rPr>
      <t>Ekstra Bladet</t>
    </r>
    <r>
      <rPr>
        <sz val="8"/>
        <rFont val="Arial"/>
        <family val="2"/>
      </rPr>
      <t xml:space="preserve"> in Denmark; </t>
    </r>
    <r>
      <rPr>
        <i/>
        <sz val="8"/>
        <rFont val="Arial"/>
        <family val="2"/>
      </rPr>
      <t>Ilta-Sanomat</t>
    </r>
    <r>
      <rPr>
        <sz val="8"/>
        <rFont val="Arial"/>
        <family val="2"/>
      </rPr>
      <t xml:space="preserve"> and </t>
    </r>
    <r>
      <rPr>
        <i/>
        <sz val="8"/>
        <rFont val="Arial"/>
        <family val="2"/>
      </rPr>
      <t>Iltalehti</t>
    </r>
    <r>
      <rPr>
        <sz val="8"/>
        <rFont val="Arial"/>
        <family val="2"/>
      </rPr>
      <t xml:space="preserve"> in Finland; </t>
    </r>
    <r>
      <rPr>
        <i/>
        <sz val="8"/>
        <rFont val="Arial"/>
        <family val="2"/>
      </rPr>
      <t>Dagbladet</t>
    </r>
    <r>
      <rPr>
        <sz val="8"/>
        <rFont val="Arial"/>
        <family val="2"/>
      </rPr>
      <t xml:space="preserve"> and </t>
    </r>
    <r>
      <rPr>
        <i/>
        <sz val="8"/>
        <rFont val="Arial"/>
        <family val="2"/>
      </rPr>
      <t>VG</t>
    </r>
    <r>
      <rPr>
        <sz val="8"/>
        <rFont val="Arial"/>
        <family val="2"/>
      </rPr>
      <t xml:space="preserve"> in Norway, and </t>
    </r>
    <r>
      <rPr>
        <i/>
        <sz val="8"/>
        <rFont val="Arial"/>
        <family val="2"/>
      </rPr>
      <t>Aftonbladet</t>
    </r>
    <r>
      <rPr>
        <sz val="8"/>
        <rFont val="Arial"/>
        <family val="2"/>
      </rPr>
      <t xml:space="preserve"> and </t>
    </r>
    <r>
      <rPr>
        <i/>
        <sz val="8"/>
        <rFont val="Arial"/>
        <family val="2"/>
      </rPr>
      <t>Expressen</t>
    </r>
    <r>
      <rPr>
        <sz val="8"/>
        <rFont val="Arial"/>
        <family val="2"/>
      </rPr>
      <t xml:space="preserve"> in Sweden. In Iceland, all paid-for newspapers are sold by both subscription and single-copy.</t>
    </r>
  </si>
  <si>
    <r>
      <rPr>
        <i/>
        <sz val="8"/>
        <rFont val="Arial"/>
        <family val="2"/>
      </rPr>
      <t xml:space="preserve">Sources: </t>
    </r>
    <r>
      <rPr>
        <sz val="8"/>
        <rFont val="Arial"/>
        <family val="2"/>
      </rPr>
      <t>Danish Media Audit of Circulations, Danish Agency for Culture and Palaces, Finnish Newspapers Association, MediaAuditFinland, Statistics Finland, Statistics Iceland, Avisåret (annual publications by Høst, Institute of Journalism/Volda University College, processed), Swedish Audit Bureau of Circulations (processed).</t>
    </r>
  </si>
  <si>
    <t>This table is published in Nordicom's media statistics database: www.nordicom.gu.se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</si>
</sst>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kr&quot;_-;\-* #,##0.00\ &quot;kr&quot;_-;_-* &quot;-&quot;??\ &quot;kr&quot;_-;_-@_-"/>
    <numFmt numFmtId="164" formatCode="_-* #,##0.00\ _k_r_-;\-* #,##0.00\ _k_r_-;_-* &quot;-&quot;??\ _k_r_-;_-@_-"/>
    <numFmt numFmtId="165" formatCode="#,##0.0"/>
    <numFmt numFmtId="166" formatCode="#,##0_);\-#,##0_);\-_);&quot; &quot;@"/>
    <numFmt numFmtId="167" formatCode="General_)"/>
    <numFmt numFmtId="168" formatCode="_-* #,##0.00\ _€_-;\-* #,##0.00\ _€_-;_-* &quot;-&quot;??\ _€_-;_-@_-"/>
    <numFmt numFmtId="169" formatCode="_-* #,##0\ _€_-;\-* #,##0\ _€_-;_-* &quot;-&quot;\ _€_-;_-@_-"/>
    <numFmt numFmtId="170" formatCode="_-* #,##0\ &quot;€&quot;_-;\-* #,##0\ &quot;€&quot;_-;_-* &quot;-&quot;\ &quot;€&quot;_-;_-@_-"/>
    <numFmt numFmtId="171" formatCode="_(* #,##0_);_(* \(#,##0\);_(* &quot;-&quot;_);_(@_)"/>
    <numFmt numFmtId="172" formatCode="_(* #,##0.00_);_(* \(#,##0.00\);_(* &quot;-&quot;??_);_(@_)"/>
    <numFmt numFmtId="173" formatCode="_-* #,##0\ _k_r_._-;\-* #,##0\ _k_r_._-;_-* &quot;-&quot;\ _k_r_._-;_-@_-"/>
    <numFmt numFmtId="174" formatCode="_ * #,##0.00_ ;_ * \-#,##0.00_ ;_ * &quot;-&quot;??_ ;_ @_ "/>
    <numFmt numFmtId="175" formatCode="#,##0.00;[Red]&quot;-&quot;#,##0.00"/>
    <numFmt numFmtId="176" formatCode="_-* #,##0\ &quot;kr.&quot;_-;\-* #,##0\ &quot;kr.&quot;_-;_-* &quot;-&quot;\ &quot;kr.&quot;_-;_-@_-"/>
    <numFmt numFmtId="177" formatCode="_-* #,##0.00\ &quot;€&quot;_-;\-* #,##0.00\ &quot;€&quot;_-;_-* &quot;-&quot;??\ &quot;€&quot;_-;_-@_-"/>
  </numFmts>
  <fonts count="49">
    <font>
      <sz val="10"/>
      <name val="Arial"/>
      <family val="2"/>
    </font>
    <font>
      <sz val="11"/>
      <color theme="1"/>
      <name val="Calibri"/>
      <family val="2"/>
      <scheme val="minor"/>
    </font>
    <font>
      <b/>
      <sz val="18"/>
      <color theme="3"/>
      <name val="Cambria"/>
      <family val="2"/>
      <scheme val="major"/>
    </font>
    <font>
      <sz val="11"/>
      <color rgb="FF3F3F76"/>
      <name val="Calibri"/>
      <family val="2"/>
      <scheme val="minor"/>
    </font>
    <font>
      <b/>
      <sz val="11"/>
      <color rgb="FF3F3F3F"/>
      <name val="Calibri"/>
      <family val="2"/>
      <scheme val="minor"/>
    </font>
    <font>
      <b/>
      <sz val="11"/>
      <color theme="1"/>
      <name val="Calibri"/>
      <family val="2"/>
      <scheme val="minor"/>
    </font>
    <font>
      <b/>
      <sz val="11"/>
      <color indexed="63"/>
      <name val="Arial"/>
      <family val="2"/>
    </font>
    <font>
      <b/>
      <sz val="10"/>
      <name val="Arial"/>
      <family val="2"/>
    </font>
    <font>
      <sz val="10"/>
      <name val="Arial"/>
      <family val="2"/>
    </font>
    <font>
      <vertAlign val="superscript"/>
      <sz val="10"/>
      <name val="Arial"/>
      <family val="2"/>
    </font>
    <font>
      <i/>
      <sz val="10"/>
      <name val="Arial"/>
      <family val="2"/>
    </font>
    <font>
      <sz val="10"/>
      <color rgb="FF7030A0"/>
      <name val="Arial"/>
      <family val="2"/>
    </font>
    <font>
      <sz val="10"/>
      <color rgb="FFC00000"/>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
      <color indexed="8"/>
      <name val="Courier"/>
      <family val="3"/>
    </font>
    <font>
      <i/>
      <sz val="10"/>
      <color indexed="23"/>
      <name val="Arial"/>
      <family val="2"/>
    </font>
    <font>
      <b/>
      <sz val="8"/>
      <name val="Verdana"/>
      <family val="2"/>
    </font>
    <font>
      <sz val="12"/>
      <name val="Palatino"/>
      <family val="1"/>
    </font>
    <font>
      <vertAlign val="superscript"/>
      <sz val="8"/>
      <name val="Arial"/>
      <family val="2"/>
    </font>
    <font>
      <sz val="10"/>
      <color indexed="17"/>
      <name val="Arial"/>
      <family val="2"/>
    </font>
    <font>
      <b/>
      <sz val="11"/>
      <color indexed="56"/>
      <name val="Arial"/>
      <family val="2"/>
    </font>
    <font>
      <u/>
      <sz val="10"/>
      <color indexed="12"/>
      <name val="Arial"/>
      <family val="2"/>
    </font>
    <font>
      <u/>
      <sz val="10"/>
      <color theme="10"/>
      <name val="Arial"/>
      <family val="2"/>
    </font>
    <font>
      <u/>
      <sz val="11"/>
      <color theme="10"/>
      <name val="Calibri"/>
      <family val="2"/>
      <scheme val="minor"/>
    </font>
    <font>
      <sz val="10"/>
      <color indexed="62"/>
      <name val="Arial"/>
      <family val="2"/>
    </font>
    <font>
      <sz val="10"/>
      <color indexed="52"/>
      <name val="Arial"/>
      <family val="2"/>
    </font>
    <font>
      <sz val="12"/>
      <name val="Courier"/>
      <family val="3"/>
    </font>
    <font>
      <sz val="8"/>
      <name val="Courier"/>
      <family val="3"/>
    </font>
    <font>
      <sz val="10"/>
      <color theme="1"/>
      <name val="Arial"/>
      <family val="2"/>
    </font>
    <font>
      <sz val="9"/>
      <color theme="1"/>
      <name val="Arial"/>
      <family val="2"/>
    </font>
    <font>
      <sz val="11"/>
      <color indexed="8"/>
      <name val="Calibri"/>
      <family val="2"/>
    </font>
    <font>
      <sz val="12"/>
      <color theme="1"/>
      <name val="Calibri"/>
      <family val="2"/>
      <scheme val="minor"/>
    </font>
    <font>
      <sz val="10"/>
      <name val="MS Sans Serif"/>
      <family val="2"/>
    </font>
    <font>
      <sz val="9"/>
      <name val="Times New Roman"/>
      <family val="1"/>
    </font>
    <font>
      <b/>
      <sz val="10"/>
      <color indexed="63"/>
      <name val="Arial"/>
      <family val="2"/>
    </font>
    <font>
      <b/>
      <sz val="18"/>
      <color indexed="56"/>
      <name val="Cambria"/>
      <family val="2"/>
    </font>
    <font>
      <b/>
      <sz val="14"/>
      <name val="Verdana"/>
      <family val="2"/>
    </font>
    <font>
      <sz val="10"/>
      <color indexed="10"/>
      <name val="Arial"/>
      <family val="2"/>
    </font>
    <font>
      <i/>
      <sz val="8"/>
      <name val="Arial"/>
      <family val="2"/>
    </font>
    <font>
      <sz val="10"/>
      <color rgb="FFFF0000"/>
      <name val="Arial"/>
      <family val="2"/>
    </font>
    <font>
      <b/>
      <vertAlign val="superscript"/>
      <sz val="10"/>
      <name val="Arial"/>
      <family val="2"/>
    </font>
    <font>
      <b/>
      <sz val="11"/>
      <name val="Arial"/>
      <family val="2"/>
    </font>
    <font>
      <b/>
      <sz val="10"/>
      <color rgb="FFC00000"/>
      <name val="Arial"/>
      <family val="2"/>
    </font>
    <font>
      <i/>
      <u/>
      <sz val="8"/>
      <color theme="10"/>
      <name val="Arial"/>
      <family val="2"/>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bgColor indexed="64"/>
      </patternFill>
    </fill>
    <fill>
      <patternFill patternType="solid">
        <fgColor indexed="26"/>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ashed">
        <color indexed="64"/>
      </bottom>
      <diagonal/>
    </border>
    <border>
      <left/>
      <right/>
      <top style="dashed">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double">
        <color indexed="64"/>
      </top>
      <bottom/>
      <diagonal/>
    </border>
  </borders>
  <cellStyleXfs count="669">
    <xf numFmtId="0" fontId="0" fillId="0" borderId="0"/>
    <xf numFmtId="0" fontId="6" fillId="0" borderId="0" applyNumberFormat="0" applyAlignment="0"/>
    <xf numFmtId="0" fontId="8" fillId="0" borderId="0" applyNumberFormat="0" applyAlignment="0" applyProtection="0"/>
    <xf numFmtId="3" fontId="8" fillId="0" borderId="5">
      <alignment horizontal="right"/>
    </xf>
    <xf numFmtId="1" fontId="13" fillId="0" borderId="0" applyNumberFormat="0" applyAlignment="0">
      <alignment horizontal="left"/>
    </xf>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 fillId="4" borderId="3" applyNumberFormat="0" applyFont="0" applyAlignment="0" applyProtection="0"/>
    <xf numFmtId="0" fontId="1" fillId="4" borderId="3" applyNumberFormat="0" applyFont="0" applyAlignment="0" applyProtection="0"/>
    <xf numFmtId="0" fontId="17" fillId="23" borderId="8" applyNumberFormat="0" applyAlignment="0" applyProtection="0"/>
    <xf numFmtId="0" fontId="18" fillId="24" borderId="9" applyNumberFormat="0" applyAlignment="0" applyProtection="0"/>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applyNumberFormat="0" applyFill="0" applyBorder="0" applyAlignment="0" applyProtection="0"/>
    <xf numFmtId="0" fontId="21" fillId="0" borderId="0" applyNumberFormat="0" applyFill="0" applyBorder="0" applyProtection="0">
      <alignment horizontal="centerContinuous" vertical="top" wrapText="1"/>
    </xf>
    <xf numFmtId="0" fontId="19" fillId="0" borderId="0">
      <protection locked="0"/>
    </xf>
    <xf numFmtId="0" fontId="22" fillId="0" borderId="0" applyNumberFormat="0" applyAlignment="0" applyProtection="0"/>
    <xf numFmtId="1" fontId="23" fillId="0" borderId="0">
      <alignment horizontal="left"/>
    </xf>
    <xf numFmtId="166" fontId="13" fillId="25" borderId="0" applyFont="0" applyFill="0" applyBorder="0" applyProtection="0">
      <alignment vertical="center"/>
    </xf>
    <xf numFmtId="0" fontId="24" fillId="7" borderId="0" applyNumberFormat="0" applyBorder="0" applyAlignment="0" applyProtection="0"/>
    <xf numFmtId="0" fontId="19" fillId="0" borderId="0">
      <protection locked="0"/>
    </xf>
    <xf numFmtId="0" fontId="19" fillId="0" borderId="0">
      <protection locked="0"/>
    </xf>
    <xf numFmtId="0" fontId="25"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xf numFmtId="0" fontId="29" fillId="10" borderId="8" applyNumberFormat="0" applyAlignment="0" applyProtection="0"/>
    <xf numFmtId="0" fontId="3" fillId="2" borderId="1" applyNumberFormat="0" applyAlignment="0" applyProtection="0"/>
    <xf numFmtId="0" fontId="13" fillId="0" borderId="0">
      <alignment horizontal="left" vertical="top"/>
    </xf>
    <xf numFmtId="0" fontId="30" fillId="0" borderId="11" applyNumberFormat="0" applyFill="0" applyAlignment="0" applyProtection="0"/>
    <xf numFmtId="0" fontId="8" fillId="0" borderId="0"/>
    <xf numFmtId="167" fontId="31" fillId="0" borderId="0"/>
    <xf numFmtId="0" fontId="8" fillId="0" borderId="0"/>
    <xf numFmtId="0" fontId="8" fillId="0" borderId="0"/>
    <xf numFmtId="167" fontId="32" fillId="0" borderId="0"/>
    <xf numFmtId="167" fontId="32" fillId="0" borderId="0"/>
    <xf numFmtId="167" fontId="31" fillId="0" borderId="0"/>
    <xf numFmtId="167" fontId="31" fillId="0" borderId="0"/>
    <xf numFmtId="0" fontId="31" fillId="0" borderId="0" applyNumberFormat="0" applyAlignment="0" applyProtection="0"/>
    <xf numFmtId="0" fontId="33" fillId="0" borderId="0"/>
    <xf numFmtId="0" fontId="8" fillId="0" borderId="0"/>
    <xf numFmtId="0" fontId="33" fillId="0" borderId="0"/>
    <xf numFmtId="0" fontId="8" fillId="0" borderId="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Alignment="0" applyProtection="0"/>
    <xf numFmtId="167" fontId="31" fillId="0" borderId="0"/>
    <xf numFmtId="0" fontId="8" fillId="0" borderId="0">
      <alignment vertical="center"/>
    </xf>
    <xf numFmtId="0" fontId="8" fillId="0" borderId="0" applyNumberFormat="0" applyAlignment="0" applyProtection="0"/>
    <xf numFmtId="0" fontId="8" fillId="0" borderId="0">
      <alignment vertical="center"/>
    </xf>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35" fillId="0" borderId="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applyNumberFormat="0" applyAlignment="0" applyProtection="0"/>
    <xf numFmtId="0" fontId="8" fillId="0" borderId="0"/>
    <xf numFmtId="0" fontId="8" fillId="0" borderId="0"/>
    <xf numFmtId="0" fontId="8" fillId="0" borderId="0">
      <alignment vertical="center"/>
    </xf>
    <xf numFmtId="0" fontId="1" fillId="0" borderId="0"/>
    <xf numFmtId="0" fontId="1" fillId="0" borderId="0"/>
    <xf numFmtId="0" fontId="8" fillId="0" borderId="0" applyNumberFormat="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8" fillId="0" borderId="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Alignment="0" applyProtection="0"/>
    <xf numFmtId="0" fontId="8" fillId="0" borderId="0" applyNumberFormat="0" applyAlignment="0" applyProtection="0"/>
    <xf numFmtId="0" fontId="8" fillId="0" borderId="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12" applyNumberFormat="0" applyFill="0" applyAlignment="0" applyProtection="0"/>
    <xf numFmtId="0" fontId="8" fillId="26" borderId="13" applyNumberFormat="0" applyFont="0" applyAlignment="0" applyProtection="0"/>
    <xf numFmtId="0" fontId="6" fillId="0" borderId="0" applyNumberFormat="0" applyAlignment="0"/>
    <xf numFmtId="0" fontId="39" fillId="23" borderId="14" applyNumberFormat="0" applyAlignment="0" applyProtection="0"/>
    <xf numFmtId="0" fontId="4" fillId="3" borderId="2" applyNumberFormat="0" applyAlignment="0" applyProtection="0"/>
    <xf numFmtId="0" fontId="19" fillId="0" borderId="0">
      <protection locked="0"/>
    </xf>
    <xf numFmtId="168"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0" fontId="6" fillId="0" borderId="0" applyNumberFormat="0" applyAlignment="0"/>
    <xf numFmtId="0" fontId="6" fillId="0" borderId="0" applyNumberFormat="0" applyAlignment="0"/>
    <xf numFmtId="0" fontId="40" fillId="0" borderId="0" applyNumberFormat="0" applyFill="0" applyBorder="0" applyAlignment="0" applyProtection="0"/>
    <xf numFmtId="0" fontId="6" fillId="0" borderId="0" applyNumberFormat="0">
      <alignment wrapText="1"/>
    </xf>
    <xf numFmtId="0" fontId="6" fillId="0" borderId="0" applyNumberFormat="0" applyAlignment="0"/>
    <xf numFmtId="0" fontId="6" fillId="0" borderId="0" applyNumberFormat="0" applyAlignment="0"/>
    <xf numFmtId="165" fontId="8" fillId="0" borderId="0">
      <alignment horizontal="right"/>
    </xf>
    <xf numFmtId="165" fontId="8" fillId="0" borderId="0">
      <alignment horizontal="right"/>
    </xf>
    <xf numFmtId="165" fontId="8" fillId="0" borderId="0">
      <alignment horizontal="right"/>
    </xf>
    <xf numFmtId="4" fontId="8" fillId="0" borderId="0"/>
    <xf numFmtId="4" fontId="8" fillId="0" borderId="0"/>
    <xf numFmtId="4" fontId="8" fillId="0" borderId="0"/>
    <xf numFmtId="3" fontId="8" fillId="0" borderId="0">
      <alignment horizontal="right" vertical="top"/>
    </xf>
    <xf numFmtId="3" fontId="8" fillId="0" borderId="0">
      <alignment horizontal="right" vertical="top"/>
    </xf>
    <xf numFmtId="3" fontId="8" fillId="0" borderId="0">
      <alignment horizontal="right" vertical="top"/>
    </xf>
    <xf numFmtId="3" fontId="8" fillId="0" borderId="15">
      <alignment horizontal="right"/>
    </xf>
    <xf numFmtId="3" fontId="8" fillId="0" borderId="15">
      <alignment horizontal="right"/>
    </xf>
    <xf numFmtId="3" fontId="8" fillId="0" borderId="15">
      <alignment horizontal="right"/>
    </xf>
    <xf numFmtId="0" fontId="22" fillId="0" borderId="0" applyNumberFormat="0" applyAlignment="0" applyProtection="0"/>
    <xf numFmtId="0" fontId="8" fillId="0" borderId="5" applyNumberFormat="0">
      <alignment horizontal="right"/>
    </xf>
    <xf numFmtId="0" fontId="8" fillId="0" borderId="5" applyNumberFormat="0">
      <alignment horizontal="right"/>
    </xf>
    <xf numFmtId="0" fontId="8" fillId="0" borderId="5" applyNumberFormat="0">
      <alignment horizontal="right"/>
    </xf>
    <xf numFmtId="0" fontId="8" fillId="0" borderId="5" applyNumberFormat="0">
      <alignment horizontal="right"/>
    </xf>
    <xf numFmtId="0" fontId="8" fillId="0" borderId="5" applyBorder="0">
      <alignment horizontal="left" vertical="top" wrapText="1"/>
    </xf>
    <xf numFmtId="0" fontId="8" fillId="0" borderId="5" applyBorder="0">
      <alignment horizontal="left" vertical="top" wrapText="1"/>
    </xf>
    <xf numFmtId="3" fontId="14" fillId="0" borderId="0">
      <alignment horizontal="right" vertical="top" wrapText="1"/>
    </xf>
    <xf numFmtId="165" fontId="14" fillId="0" borderId="0">
      <alignment horizontal="right" vertical="top" wrapText="1"/>
    </xf>
    <xf numFmtId="165" fontId="14" fillId="0" borderId="0">
      <alignment horizontal="right" vertical="top" wrapText="1"/>
    </xf>
    <xf numFmtId="0" fontId="8" fillId="0" borderId="0">
      <alignment horizontal="left" vertical="top" wrapText="1"/>
    </xf>
    <xf numFmtId="0" fontId="8" fillId="0" borderId="0">
      <alignment horizontal="left" vertical="top" wrapText="1"/>
    </xf>
    <xf numFmtId="0" fontId="2" fillId="0" borderId="0" applyNumberFormat="0" applyFill="0" applyBorder="0" applyAlignment="0" applyProtection="0"/>
    <xf numFmtId="0" fontId="40" fillId="0" borderId="0" applyNumberFormat="0" applyFill="0" applyBorder="0" applyAlignment="0" applyProtection="0"/>
    <xf numFmtId="49" fontId="41" fillId="0" borderId="0" applyNumberFormat="0" applyFill="0" applyBorder="0" applyProtection="0">
      <alignment horizontal="centerContinuous" vertical="top" wrapText="1"/>
    </xf>
    <xf numFmtId="0" fontId="19" fillId="0" borderId="16">
      <protection locked="0"/>
    </xf>
    <xf numFmtId="0" fontId="5" fillId="0" borderId="4" applyNumberFormat="0" applyFill="0" applyAlignment="0" applyProtection="0"/>
    <xf numFmtId="171" fontId="14" fillId="0" borderId="0" applyFont="0" applyFill="0" applyBorder="0" applyAlignment="0" applyProtection="0"/>
    <xf numFmtId="172" fontId="14"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3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3" fontId="8" fillId="0" borderId="5">
      <alignment horizontal="right"/>
    </xf>
    <xf numFmtId="3" fontId="8" fillId="0" borderId="5">
      <alignment horizontal="right"/>
    </xf>
    <xf numFmtId="176" fontId="8" fillId="0" borderId="0" applyFont="0" applyFill="0" applyBorder="0" applyAlignment="0" applyProtection="0"/>
    <xf numFmtId="44" fontId="8" fillId="0" borderId="0" applyFont="0" applyFill="0" applyBorder="0" applyAlignment="0" applyProtection="0"/>
    <xf numFmtId="177" fontId="8" fillId="0" borderId="0" applyFont="0" applyFill="0" applyBorder="0" applyAlignment="0" applyProtection="0"/>
    <xf numFmtId="0" fontId="42" fillId="0" borderId="0" applyNumberFormat="0" applyFill="0" applyBorder="0" applyAlignment="0" applyProtection="0"/>
    <xf numFmtId="1" fontId="8" fillId="0" borderId="0">
      <alignment horizontal="left" wrapText="1"/>
    </xf>
    <xf numFmtId="1" fontId="8" fillId="0" borderId="0">
      <alignment horizontal="left" wrapText="1"/>
    </xf>
    <xf numFmtId="1" fontId="8" fillId="0" borderId="0">
      <alignment horizontal="left" wrapText="1"/>
    </xf>
    <xf numFmtId="1" fontId="8" fillId="0" borderId="0">
      <alignment horizontal="left" wrapText="1"/>
    </xf>
    <xf numFmtId="1" fontId="8" fillId="0" borderId="0">
      <alignment horizontal="left" wrapText="1"/>
    </xf>
    <xf numFmtId="0" fontId="27" fillId="0" borderId="0" applyNumberFormat="0" applyFill="0" applyBorder="0" applyAlignment="0" applyProtection="0"/>
  </cellStyleXfs>
  <cellXfs count="161">
    <xf numFmtId="0" fontId="0" fillId="0" borderId="0" xfId="0"/>
    <xf numFmtId="0" fontId="7" fillId="0" borderId="0" xfId="1" applyFont="1" applyFill="1" applyAlignment="1">
      <alignment horizontal="left"/>
    </xf>
    <xf numFmtId="0" fontId="8" fillId="0" borderId="0" xfId="2" applyFont="1" applyFill="1"/>
    <xf numFmtId="0" fontId="8" fillId="0" borderId="0" xfId="2" applyFont="1"/>
    <xf numFmtId="0" fontId="8" fillId="0" borderId="0" xfId="0" applyFont="1"/>
    <xf numFmtId="0" fontId="8" fillId="0" borderId="0" xfId="2" applyFont="1" applyBorder="1"/>
    <xf numFmtId="0" fontId="8" fillId="0" borderId="0" xfId="2" applyFont="1" applyBorder="1" applyAlignment="1">
      <alignment horizontal="center"/>
    </xf>
    <xf numFmtId="0" fontId="8" fillId="0" borderId="0" xfId="2" applyFont="1" applyBorder="1" applyAlignment="1">
      <alignment horizontal="left"/>
    </xf>
    <xf numFmtId="0" fontId="8" fillId="0" borderId="5" xfId="2" applyFont="1" applyBorder="1" applyAlignment="1">
      <alignment horizontal="center"/>
    </xf>
    <xf numFmtId="0" fontId="8" fillId="0" borderId="0" xfId="2" applyFont="1" applyFill="1" applyBorder="1" applyAlignment="1">
      <alignment horizontal="center"/>
    </xf>
    <xf numFmtId="0" fontId="10" fillId="0" borderId="0" xfId="2" applyFont="1" applyFill="1" applyBorder="1" applyAlignment="1">
      <alignment horizontal="center"/>
    </xf>
    <xf numFmtId="0" fontId="8" fillId="0" borderId="5" xfId="2" applyFont="1" applyBorder="1" applyAlignment="1">
      <alignment horizontal="left"/>
    </xf>
    <xf numFmtId="0" fontId="8" fillId="0" borderId="5" xfId="2" applyFont="1" applyFill="1" applyBorder="1" applyAlignment="1">
      <alignment horizontal="center"/>
    </xf>
    <xf numFmtId="0" fontId="8" fillId="0" borderId="5" xfId="2" applyFont="1" applyBorder="1"/>
    <xf numFmtId="3" fontId="8" fillId="0" borderId="0" xfId="2" applyNumberFormat="1" applyFont="1" applyAlignment="1">
      <alignment horizontal="right"/>
    </xf>
    <xf numFmtId="1" fontId="8" fillId="0" borderId="0" xfId="2" applyNumberFormat="1" applyFont="1" applyFill="1" applyBorder="1" applyAlignment="1">
      <alignment horizontal="right"/>
    </xf>
    <xf numFmtId="3" fontId="8" fillId="0" borderId="0" xfId="2" applyNumberFormat="1" applyFont="1" applyFill="1" applyBorder="1" applyAlignment="1">
      <alignment horizontal="right"/>
    </xf>
    <xf numFmtId="3" fontId="8" fillId="0" borderId="0" xfId="2" applyNumberFormat="1" applyFont="1" applyFill="1" applyAlignment="1">
      <alignment horizontal="right"/>
    </xf>
    <xf numFmtId="3" fontId="8" fillId="0" borderId="0" xfId="2" applyNumberFormat="1" applyFont="1" applyFill="1"/>
    <xf numFmtId="0" fontId="0" fillId="0" borderId="0" xfId="2" applyFont="1" applyFill="1" applyBorder="1" applyAlignment="1">
      <alignment horizontal="right"/>
    </xf>
    <xf numFmtId="0" fontId="8" fillId="0" borderId="0" xfId="2" applyFont="1" applyFill="1" applyAlignment="1">
      <alignment horizontal="right"/>
    </xf>
    <xf numFmtId="0" fontId="8" fillId="0" borderId="0" xfId="2" applyFont="1" applyAlignment="1">
      <alignment horizontal="left"/>
    </xf>
    <xf numFmtId="3" fontId="0" fillId="0" borderId="0" xfId="0" applyNumberFormat="1" applyFont="1" applyFill="1"/>
    <xf numFmtId="1" fontId="8" fillId="0" borderId="0" xfId="2" applyNumberFormat="1" applyFont="1" applyFill="1"/>
    <xf numFmtId="0" fontId="8" fillId="0" borderId="0" xfId="2" applyFont="1" applyAlignment="1">
      <alignment horizontal="right"/>
    </xf>
    <xf numFmtId="3" fontId="8" fillId="0" borderId="0" xfId="0" applyNumberFormat="1" applyFont="1" applyBorder="1" applyAlignment="1">
      <alignment horizontal="right" wrapText="1"/>
    </xf>
    <xf numFmtId="0" fontId="8" fillId="0" borderId="0" xfId="2" applyFont="1" applyFill="1" applyAlignment="1">
      <alignment horizontal="left"/>
    </xf>
    <xf numFmtId="1" fontId="0" fillId="0" borderId="0" xfId="0" applyNumberFormat="1" applyFont="1" applyFill="1"/>
    <xf numFmtId="3" fontId="8" fillId="0" borderId="0" xfId="3" applyNumberFormat="1" applyFont="1" applyBorder="1">
      <alignment horizontal="right"/>
    </xf>
    <xf numFmtId="1" fontId="8" fillId="0" borderId="0" xfId="2" applyNumberFormat="1" applyFont="1" applyFill="1" applyAlignment="1">
      <alignment horizontal="right"/>
    </xf>
    <xf numFmtId="3" fontId="8" fillId="0" borderId="0" xfId="0" applyNumberFormat="1" applyFont="1" applyFill="1"/>
    <xf numFmtId="3" fontId="8" fillId="0" borderId="6" xfId="2" applyNumberFormat="1" applyFont="1" applyFill="1" applyBorder="1"/>
    <xf numFmtId="3" fontId="8" fillId="0" borderId="0" xfId="2" applyNumberFormat="1" applyFont="1" applyFill="1" applyBorder="1"/>
    <xf numFmtId="49" fontId="0" fillId="0" borderId="0" xfId="2" applyNumberFormat="1" applyFont="1" applyFill="1" applyAlignment="1">
      <alignment horizontal="right"/>
    </xf>
    <xf numFmtId="49" fontId="0" fillId="0" borderId="7" xfId="2" applyNumberFormat="1" applyFont="1" applyFill="1" applyBorder="1" applyAlignment="1">
      <alignment horizontal="right"/>
    </xf>
    <xf numFmtId="3" fontId="8" fillId="0" borderId="7" xfId="2" applyNumberFormat="1" applyFont="1" applyFill="1" applyBorder="1"/>
    <xf numFmtId="0" fontId="8" fillId="0" borderId="0" xfId="2" applyFont="1" applyFill="1" applyBorder="1" applyAlignment="1">
      <alignment horizontal="left"/>
    </xf>
    <xf numFmtId="49" fontId="0" fillId="0" borderId="0" xfId="2" applyNumberFormat="1" applyFont="1" applyFill="1" applyBorder="1" applyAlignment="1">
      <alignment horizontal="right"/>
    </xf>
    <xf numFmtId="1" fontId="0" fillId="0" borderId="0" xfId="2" applyNumberFormat="1" applyFont="1" applyFill="1" applyBorder="1" applyAlignment="1">
      <alignment horizontal="right"/>
    </xf>
    <xf numFmtId="3" fontId="11" fillId="0" borderId="0" xfId="2" applyNumberFormat="1" applyFont="1" applyFill="1" applyBorder="1" applyAlignment="1">
      <alignment horizontal="right"/>
    </xf>
    <xf numFmtId="49" fontId="8" fillId="0" borderId="0" xfId="2" applyNumberFormat="1" applyFont="1" applyFill="1" applyBorder="1" applyAlignment="1">
      <alignment horizontal="right"/>
    </xf>
    <xf numFmtId="0" fontId="8" fillId="0" borderId="0" xfId="2" applyNumberFormat="1" applyFont="1" applyFill="1" applyBorder="1" applyAlignment="1">
      <alignment horizontal="right"/>
    </xf>
    <xf numFmtId="49" fontId="8" fillId="0" borderId="0" xfId="0" applyNumberFormat="1" applyFont="1" applyFill="1" applyBorder="1" applyAlignment="1" applyProtection="1">
      <alignment horizontal="right"/>
    </xf>
    <xf numFmtId="3" fontId="0" fillId="0" borderId="0" xfId="2" applyNumberFormat="1" applyFont="1" applyFill="1" applyBorder="1" applyAlignment="1">
      <alignment horizontal="right"/>
    </xf>
    <xf numFmtId="0" fontId="8" fillId="0" borderId="0" xfId="2" applyFont="1" applyFill="1" applyBorder="1"/>
    <xf numFmtId="0" fontId="8" fillId="0" borderId="5" xfId="2" applyFont="1" applyFill="1" applyBorder="1" applyAlignment="1">
      <alignment horizontal="left"/>
    </xf>
    <xf numFmtId="49" fontId="0" fillId="0" borderId="5" xfId="2" applyNumberFormat="1" applyFont="1" applyFill="1" applyBorder="1" applyAlignment="1">
      <alignment horizontal="right"/>
    </xf>
    <xf numFmtId="1" fontId="0" fillId="0" borderId="5" xfId="2" applyNumberFormat="1" applyFont="1" applyFill="1" applyBorder="1" applyAlignment="1">
      <alignment horizontal="right"/>
    </xf>
    <xf numFmtId="3" fontId="11" fillId="0" borderId="5" xfId="2" applyNumberFormat="1" applyFont="1" applyFill="1" applyBorder="1" applyAlignment="1">
      <alignment horizontal="right"/>
    </xf>
    <xf numFmtId="0" fontId="0" fillId="0" borderId="5" xfId="2" applyNumberFormat="1" applyFont="1" applyFill="1" applyBorder="1" applyAlignment="1">
      <alignment horizontal="right"/>
    </xf>
    <xf numFmtId="49" fontId="0" fillId="0" borderId="5" xfId="0" applyNumberFormat="1" applyFont="1" applyFill="1" applyBorder="1" applyAlignment="1" applyProtection="1">
      <alignment horizontal="right"/>
    </xf>
    <xf numFmtId="0" fontId="8" fillId="0" borderId="5" xfId="2" applyFont="1" applyFill="1" applyBorder="1"/>
    <xf numFmtId="3" fontId="8" fillId="0" borderId="5" xfId="2" applyNumberFormat="1" applyFont="1" applyFill="1" applyBorder="1"/>
    <xf numFmtId="1" fontId="11" fillId="0" borderId="0" xfId="2" applyNumberFormat="1" applyFont="1" applyFill="1" applyBorder="1" applyAlignment="1"/>
    <xf numFmtId="0" fontId="0" fillId="0" borderId="0" xfId="2" applyFont="1" applyFill="1" applyAlignment="1">
      <alignment horizontal="left"/>
    </xf>
    <xf numFmtId="0" fontId="12" fillId="0" borderId="0" xfId="2" applyFont="1" applyFill="1"/>
    <xf numFmtId="165" fontId="8" fillId="0" borderId="0" xfId="2" applyNumberFormat="1" applyFont="1" applyFill="1"/>
    <xf numFmtId="0" fontId="13" fillId="0" borderId="0" xfId="2" applyFont="1"/>
    <xf numFmtId="0" fontId="13" fillId="0" borderId="0" xfId="2" applyFont="1" applyFill="1"/>
    <xf numFmtId="0" fontId="43" fillId="0" borderId="0" xfId="2" applyFont="1" applyFill="1"/>
    <xf numFmtId="0" fontId="13" fillId="0" borderId="0" xfId="0" applyFont="1"/>
    <xf numFmtId="0" fontId="13" fillId="0" borderId="0" xfId="2" applyFont="1" applyAlignment="1">
      <alignment horizontal="left" wrapText="1"/>
    </xf>
    <xf numFmtId="0" fontId="43" fillId="0" borderId="0" xfId="4" applyNumberFormat="1" applyFont="1" applyFill="1" applyAlignment="1"/>
    <xf numFmtId="0" fontId="13" fillId="0" borderId="0" xfId="2" applyFont="1" applyBorder="1"/>
    <xf numFmtId="0" fontId="13" fillId="0" borderId="0" xfId="4" applyNumberFormat="1" applyFont="1" applyFill="1" applyAlignment="1"/>
    <xf numFmtId="0" fontId="13" fillId="0" borderId="0" xfId="2" applyNumberFormat="1" applyFont="1" applyFill="1" applyBorder="1" applyAlignment="1">
      <alignment horizontal="right"/>
    </xf>
    <xf numFmtId="0" fontId="0" fillId="0" borderId="5" xfId="2" applyFont="1" applyFill="1" applyBorder="1" applyAlignment="1">
      <alignment horizontal="center"/>
    </xf>
    <xf numFmtId="0" fontId="0" fillId="0" borderId="0" xfId="2" applyNumberFormat="1" applyFont="1" applyFill="1" applyBorder="1" applyAlignment="1">
      <alignment horizontal="right"/>
    </xf>
    <xf numFmtId="49" fontId="0" fillId="0" borderId="0" xfId="0" applyNumberFormat="1" applyFont="1" applyFill="1" applyBorder="1" applyAlignment="1" applyProtection="1">
      <alignment horizontal="right"/>
    </xf>
    <xf numFmtId="49" fontId="0" fillId="0" borderId="6" xfId="2" applyNumberFormat="1" applyFont="1" applyFill="1" applyBorder="1" applyAlignment="1">
      <alignment horizontal="right"/>
    </xf>
    <xf numFmtId="0" fontId="0" fillId="0" borderId="5" xfId="2" applyFont="1" applyFill="1" applyBorder="1" applyAlignment="1">
      <alignment horizontal="center"/>
    </xf>
    <xf numFmtId="0" fontId="8" fillId="0" borderId="5" xfId="2" applyFont="1" applyFill="1" applyBorder="1" applyAlignment="1">
      <alignment horizontal="center"/>
    </xf>
    <xf numFmtId="0" fontId="13" fillId="0" borderId="0" xfId="2" applyFont="1" applyAlignment="1">
      <alignment horizontal="left" wrapText="1"/>
    </xf>
    <xf numFmtId="0" fontId="0" fillId="0" borderId="5" xfId="2" applyFont="1" applyFill="1" applyBorder="1" applyAlignment="1">
      <alignment horizontal="center"/>
    </xf>
    <xf numFmtId="0" fontId="8" fillId="0" borderId="5" xfId="2" applyFont="1" applyFill="1" applyBorder="1" applyAlignment="1">
      <alignment horizontal="center"/>
    </xf>
    <xf numFmtId="3" fontId="0" fillId="0" borderId="0" xfId="223" applyNumberFormat="1" applyFont="1" applyFill="1" applyBorder="1" applyAlignment="1">
      <alignment horizontal="right"/>
    </xf>
    <xf numFmtId="3" fontId="0" fillId="0" borderId="5" xfId="223" applyNumberFormat="1" applyFont="1" applyFill="1" applyBorder="1" applyAlignment="1">
      <alignment horizontal="right"/>
    </xf>
    <xf numFmtId="0" fontId="13" fillId="0" borderId="0" xfId="2" applyFont="1" applyFill="1" applyAlignment="1">
      <alignment horizontal="left" wrapText="1"/>
    </xf>
    <xf numFmtId="0" fontId="13" fillId="0" borderId="0" xfId="2" applyFont="1" applyAlignment="1">
      <alignment horizontal="left" wrapText="1"/>
    </xf>
    <xf numFmtId="0" fontId="13" fillId="0" borderId="0" xfId="4" applyNumberFormat="1" applyFont="1" applyFill="1" applyAlignment="1">
      <alignment horizontal="left" wrapText="1"/>
    </xf>
    <xf numFmtId="0" fontId="0" fillId="0" borderId="0" xfId="2" applyFont="1" applyBorder="1" applyAlignment="1">
      <alignment horizontal="center"/>
    </xf>
    <xf numFmtId="0" fontId="8" fillId="0" borderId="0" xfId="2" applyFont="1" applyBorder="1" applyAlignment="1">
      <alignment horizontal="center"/>
    </xf>
    <xf numFmtId="0" fontId="0" fillId="0" borderId="5" xfId="2" applyFont="1" applyFill="1" applyBorder="1" applyAlignment="1">
      <alignment horizontal="center"/>
    </xf>
    <xf numFmtId="0" fontId="8" fillId="0" borderId="5" xfId="2" applyFont="1" applyFill="1" applyBorder="1" applyAlignment="1">
      <alignment horizontal="center"/>
    </xf>
    <xf numFmtId="0" fontId="0" fillId="0" borderId="5" xfId="2" applyFont="1" applyBorder="1" applyAlignment="1">
      <alignment horizontal="center"/>
    </xf>
    <xf numFmtId="0" fontId="8" fillId="0" borderId="5" xfId="2" applyFont="1" applyBorder="1" applyAlignment="1">
      <alignment horizontal="center"/>
    </xf>
    <xf numFmtId="0" fontId="44" fillId="0" borderId="0" xfId="0" applyFont="1"/>
    <xf numFmtId="0" fontId="0" fillId="0" borderId="0" xfId="2" applyFont="1" applyFill="1" applyBorder="1" applyAlignment="1">
      <alignment horizontal="center"/>
    </xf>
    <xf numFmtId="0" fontId="0" fillId="0" borderId="0" xfId="2" applyFont="1" applyFill="1" applyAlignment="1">
      <alignment horizontal="right"/>
    </xf>
    <xf numFmtId="0" fontId="0" fillId="0" borderId="0" xfId="2" applyFont="1" applyAlignment="1">
      <alignment horizontal="right"/>
    </xf>
    <xf numFmtId="0" fontId="8" fillId="0" borderId="0" xfId="2" applyFont="1" applyFill="1" applyBorder="1" applyAlignment="1">
      <alignment horizontal="right"/>
    </xf>
    <xf numFmtId="49" fontId="8" fillId="0" borderId="0" xfId="2" applyNumberFormat="1" applyFont="1" applyFill="1" applyAlignment="1">
      <alignment horizontal="right"/>
    </xf>
    <xf numFmtId="49" fontId="0" fillId="0" borderId="6" xfId="0" applyNumberFormat="1" applyFont="1" applyFill="1" applyBorder="1" applyAlignment="1" applyProtection="1">
      <alignment horizontal="right"/>
    </xf>
    <xf numFmtId="49" fontId="8" fillId="0" borderId="0" xfId="0" applyNumberFormat="1" applyFont="1" applyFill="1" applyAlignment="1" applyProtection="1">
      <alignment horizontal="right"/>
    </xf>
    <xf numFmtId="3" fontId="0" fillId="0" borderId="0" xfId="2" applyNumberFormat="1" applyFont="1" applyFill="1" applyAlignment="1">
      <alignment horizontal="right"/>
    </xf>
    <xf numFmtId="49" fontId="0" fillId="0" borderId="0" xfId="2" applyNumberFormat="1" applyFont="1" applyFill="1" applyAlignment="1" applyProtection="1">
      <alignment horizontal="right"/>
    </xf>
    <xf numFmtId="49" fontId="8" fillId="0" borderId="0" xfId="2" applyNumberFormat="1" applyFont="1" applyFill="1" applyAlignment="1" applyProtection="1">
      <alignment horizontal="right"/>
    </xf>
    <xf numFmtId="49" fontId="0" fillId="0" borderId="7" xfId="2" applyNumberFormat="1" applyFont="1" applyFill="1" applyBorder="1" applyAlignment="1" applyProtection="1">
      <alignment horizontal="right"/>
    </xf>
    <xf numFmtId="49" fontId="0" fillId="0" borderId="6" xfId="2" applyNumberFormat="1" applyFont="1" applyFill="1" applyBorder="1" applyAlignment="1" applyProtection="1">
      <alignment horizontal="right"/>
    </xf>
    <xf numFmtId="49" fontId="8" fillId="0" borderId="6" xfId="2" applyNumberFormat="1" applyFont="1" applyFill="1" applyBorder="1" applyAlignment="1" applyProtection="1">
      <alignment horizontal="right"/>
    </xf>
    <xf numFmtId="0" fontId="8" fillId="0" borderId="0" xfId="0" applyFont="1" applyBorder="1"/>
    <xf numFmtId="0" fontId="0" fillId="0" borderId="0" xfId="0" applyBorder="1"/>
    <xf numFmtId="0" fontId="0" fillId="0" borderId="0" xfId="2" applyFont="1" applyFill="1" applyBorder="1" applyAlignment="1">
      <alignment horizontal="left"/>
    </xf>
    <xf numFmtId="49" fontId="0" fillId="0" borderId="0" xfId="2" applyNumberFormat="1" applyFont="1" applyFill="1" applyBorder="1" applyAlignment="1" applyProtection="1">
      <alignment horizontal="right"/>
    </xf>
    <xf numFmtId="0" fontId="0" fillId="0" borderId="5" xfId="2" applyFont="1" applyFill="1" applyBorder="1" applyAlignment="1">
      <alignment horizontal="left"/>
    </xf>
    <xf numFmtId="3" fontId="0" fillId="0" borderId="5" xfId="2" applyNumberFormat="1" applyFont="1" applyFill="1" applyBorder="1" applyAlignment="1">
      <alignment horizontal="right"/>
    </xf>
    <xf numFmtId="3" fontId="8" fillId="0" borderId="5" xfId="2" applyNumberFormat="1" applyFont="1" applyFill="1" applyBorder="1" applyAlignment="1">
      <alignment horizontal="right"/>
    </xf>
    <xf numFmtId="0" fontId="8" fillId="0" borderId="5" xfId="2" applyNumberFormat="1" applyFont="1" applyFill="1" applyBorder="1" applyAlignment="1">
      <alignment horizontal="right"/>
    </xf>
    <xf numFmtId="49" fontId="0" fillId="0" borderId="5" xfId="2" applyNumberFormat="1" applyFont="1" applyFill="1" applyBorder="1" applyAlignment="1" applyProtection="1">
      <alignment horizontal="right"/>
    </xf>
    <xf numFmtId="0" fontId="44" fillId="0" borderId="0" xfId="2" applyFont="1"/>
    <xf numFmtId="0" fontId="43" fillId="0" borderId="0" xfId="2" applyFont="1"/>
    <xf numFmtId="0" fontId="8" fillId="0" borderId="0" xfId="229"/>
    <xf numFmtId="0" fontId="8" fillId="0" borderId="0" xfId="229" applyFont="1" applyFill="1"/>
    <xf numFmtId="0" fontId="46" fillId="0" borderId="0" xfId="1" applyFont="1" applyFill="1" applyAlignment="1">
      <alignment horizontal="left"/>
    </xf>
    <xf numFmtId="0" fontId="47" fillId="0" borderId="0" xfId="229" applyFont="1" applyFill="1"/>
    <xf numFmtId="0" fontId="7" fillId="0" borderId="0" xfId="229" applyFont="1" applyFill="1"/>
    <xf numFmtId="0" fontId="0" fillId="0" borderId="5" xfId="229" applyFont="1" applyBorder="1" applyAlignment="1">
      <alignment horizontal="center"/>
    </xf>
    <xf numFmtId="0" fontId="8" fillId="0" borderId="0" xfId="229" applyFont="1" applyFill="1" applyBorder="1" applyAlignment="1">
      <alignment horizontal="left"/>
    </xf>
    <xf numFmtId="0" fontId="0" fillId="0" borderId="0" xfId="229" applyFont="1" applyFill="1" applyBorder="1" applyAlignment="1">
      <alignment horizontal="center"/>
    </xf>
    <xf numFmtId="0" fontId="8" fillId="0" borderId="0" xfId="229" applyFont="1" applyFill="1" applyBorder="1" applyAlignment="1">
      <alignment horizontal="center"/>
    </xf>
    <xf numFmtId="0" fontId="8" fillId="0" borderId="0" xfId="229" applyFont="1" applyFill="1" applyBorder="1" applyAlignment="1">
      <alignment horizontal="center"/>
    </xf>
    <xf numFmtId="0" fontId="8" fillId="0" borderId="0" xfId="229" applyFont="1" applyFill="1" applyBorder="1"/>
    <xf numFmtId="0" fontId="8" fillId="0" borderId="5" xfId="229" applyFont="1" applyFill="1" applyBorder="1" applyAlignment="1">
      <alignment horizontal="left"/>
    </xf>
    <xf numFmtId="0" fontId="8" fillId="0" borderId="5" xfId="229" applyFont="1" applyFill="1" applyBorder="1" applyAlignment="1">
      <alignment horizontal="center"/>
    </xf>
    <xf numFmtId="0" fontId="8" fillId="0" borderId="5" xfId="229" applyFont="1" applyFill="1" applyBorder="1"/>
    <xf numFmtId="3" fontId="0" fillId="0" borderId="0" xfId="229" applyNumberFormat="1" applyFont="1" applyFill="1" applyBorder="1" applyAlignment="1">
      <alignment horizontal="right"/>
    </xf>
    <xf numFmtId="3" fontId="8" fillId="0" borderId="0" xfId="229" applyNumberFormat="1" applyFont="1" applyFill="1" applyAlignment="1">
      <alignment horizontal="right"/>
    </xf>
    <xf numFmtId="3" fontId="0" fillId="0" borderId="0" xfId="0" applyNumberFormat="1" applyFill="1"/>
    <xf numFmtId="0" fontId="8" fillId="0" borderId="0" xfId="229" applyFont="1" applyFill="1" applyAlignment="1">
      <alignment horizontal="left"/>
    </xf>
    <xf numFmtId="3" fontId="8" fillId="0" borderId="0" xfId="229" applyNumberFormat="1" applyFont="1" applyFill="1" applyBorder="1"/>
    <xf numFmtId="3" fontId="8" fillId="0" borderId="0" xfId="229" applyNumberFormat="1" applyFont="1" applyFill="1"/>
    <xf numFmtId="0" fontId="8" fillId="0" borderId="0" xfId="229" applyFont="1" applyFill="1" applyAlignment="1">
      <alignment horizontal="right"/>
    </xf>
    <xf numFmtId="3" fontId="8" fillId="0" borderId="6" xfId="229" applyNumberFormat="1" applyFont="1" applyFill="1" applyBorder="1" applyAlignment="1">
      <alignment horizontal="right"/>
    </xf>
    <xf numFmtId="3" fontId="8" fillId="0" borderId="0" xfId="229" applyNumberFormat="1" applyFont="1" applyFill="1" applyBorder="1" applyAlignment="1">
      <alignment horizontal="right"/>
    </xf>
    <xf numFmtId="1" fontId="8" fillId="0" borderId="0" xfId="0" applyNumberFormat="1" applyFont="1" applyFill="1" applyAlignment="1" applyProtection="1"/>
    <xf numFmtId="0" fontId="0" fillId="0" borderId="0" xfId="229" applyFont="1" applyFill="1" applyAlignment="1">
      <alignment horizontal="right"/>
    </xf>
    <xf numFmtId="49" fontId="0" fillId="0" borderId="0" xfId="229" applyNumberFormat="1" applyFont="1" applyFill="1" applyBorder="1" applyAlignment="1">
      <alignment horizontal="right"/>
    </xf>
    <xf numFmtId="0" fontId="0" fillId="0" borderId="0" xfId="229" applyFont="1" applyFill="1" applyBorder="1" applyAlignment="1">
      <alignment horizontal="right"/>
    </xf>
    <xf numFmtId="49" fontId="0" fillId="0" borderId="0" xfId="229" applyNumberFormat="1" applyFont="1" applyFill="1" applyAlignment="1">
      <alignment horizontal="right"/>
    </xf>
    <xf numFmtId="1" fontId="8" fillId="0" borderId="0" xfId="229" applyNumberFormat="1" applyFont="1" applyFill="1" applyAlignment="1">
      <alignment horizontal="right"/>
    </xf>
    <xf numFmtId="1" fontId="8" fillId="0" borderId="0" xfId="229" applyNumberFormat="1" applyFont="1" applyFill="1" applyBorder="1" applyAlignment="1">
      <alignment horizontal="right"/>
    </xf>
    <xf numFmtId="1" fontId="0" fillId="0" borderId="0" xfId="229" applyNumberFormat="1" applyFont="1" applyFill="1" applyBorder="1" applyAlignment="1">
      <alignment horizontal="right"/>
    </xf>
    <xf numFmtId="0" fontId="0" fillId="0" borderId="0" xfId="0" applyFill="1" applyBorder="1"/>
    <xf numFmtId="1" fontId="0" fillId="0" borderId="5" xfId="229" applyNumberFormat="1" applyFont="1" applyFill="1" applyBorder="1" applyAlignment="1">
      <alignment horizontal="right"/>
    </xf>
    <xf numFmtId="1" fontId="8" fillId="0" borderId="5" xfId="229" applyNumberFormat="1" applyFont="1" applyFill="1" applyBorder="1" applyAlignment="1">
      <alignment horizontal="right"/>
    </xf>
    <xf numFmtId="3" fontId="8" fillId="0" borderId="5" xfId="229" applyNumberFormat="1" applyFont="1" applyFill="1" applyBorder="1" applyAlignment="1">
      <alignment horizontal="right"/>
    </xf>
    <xf numFmtId="0" fontId="0" fillId="0" borderId="5" xfId="229" applyFont="1" applyFill="1" applyBorder="1" applyAlignment="1">
      <alignment horizontal="right"/>
    </xf>
    <xf numFmtId="0" fontId="0" fillId="0" borderId="0" xfId="0" applyFill="1"/>
    <xf numFmtId="3" fontId="14" fillId="0" borderId="0" xfId="0" applyNumberFormat="1" applyFont="1" applyFill="1" applyBorder="1" applyProtection="1"/>
    <xf numFmtId="0" fontId="13" fillId="0" borderId="0" xfId="229" applyFont="1" applyFill="1"/>
    <xf numFmtId="0" fontId="13" fillId="0" borderId="0" xfId="229" applyFont="1" applyFill="1" applyBorder="1"/>
    <xf numFmtId="0" fontId="13" fillId="0" borderId="0" xfId="229" applyFont="1" applyFill="1" applyBorder="1" applyAlignment="1">
      <alignment horizontal="right"/>
    </xf>
    <xf numFmtId="0" fontId="13" fillId="0" borderId="0" xfId="2" applyFont="1" applyAlignment="1">
      <alignment wrapText="1"/>
    </xf>
    <xf numFmtId="0" fontId="13" fillId="0" borderId="0" xfId="4" applyNumberFormat="1" applyFont="1" applyFill="1" applyAlignment="1">
      <alignment wrapText="1"/>
    </xf>
    <xf numFmtId="0" fontId="13" fillId="0" borderId="0" xfId="229" applyFont="1" applyFill="1" applyAlignment="1">
      <alignment horizontal="left" wrapText="1"/>
    </xf>
    <xf numFmtId="0" fontId="13" fillId="0" borderId="0" xfId="229" applyFont="1" applyFill="1" applyAlignment="1">
      <alignment horizontal="left" wrapText="1"/>
    </xf>
    <xf numFmtId="0" fontId="13" fillId="0" borderId="0" xfId="2" applyFont="1" applyFill="1" applyAlignment="1">
      <alignment horizontal="left"/>
    </xf>
    <xf numFmtId="0" fontId="13" fillId="0" borderId="0" xfId="4" applyNumberFormat="1" applyFont="1" applyAlignment="1">
      <alignment horizontal="left"/>
    </xf>
    <xf numFmtId="0" fontId="13" fillId="0" borderId="0" xfId="229" applyFont="1"/>
    <xf numFmtId="0" fontId="48" fillId="0" borderId="0" xfId="668" applyFont="1" applyFill="1"/>
    <xf numFmtId="0" fontId="43" fillId="0" borderId="0" xfId="0" applyFont="1"/>
  </cellXfs>
  <cellStyles count="669">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Anm källa" xfId="4"/>
    <cellStyle name="Bad" xfId="29"/>
    <cellStyle name="Bemærk! 2" xfId="30"/>
    <cellStyle name="Bemærk! 2 2" xfId="31"/>
    <cellStyle name="Calculation" xfId="32"/>
    <cellStyle name="Check Cell" xfId="33"/>
    <cellStyle name="Comma" xfId="34"/>
    <cellStyle name="Comma0" xfId="35"/>
    <cellStyle name="Currency" xfId="36"/>
    <cellStyle name="Currency0" xfId="37"/>
    <cellStyle name="Date" xfId="38"/>
    <cellStyle name="Explanatory Text" xfId="39"/>
    <cellStyle name="Filter" xfId="40"/>
    <cellStyle name="Fixed" xfId="41"/>
    <cellStyle name="Format 1" xfId="42"/>
    <cellStyle name="Fotnot" xfId="43"/>
    <cellStyle name="gh001" xfId="44"/>
    <cellStyle name="Good" xfId="45"/>
    <cellStyle name="Heading 1" xfId="46"/>
    <cellStyle name="Heading 2" xfId="47"/>
    <cellStyle name="Heading 3" xfId="48"/>
    <cellStyle name="Heading 4" xfId="49"/>
    <cellStyle name="Hyperlänk" xfId="668" builtinId="8"/>
    <cellStyle name="Hyperlänk 2" xfId="50"/>
    <cellStyle name="Hyperlänk 2 2" xfId="51"/>
    <cellStyle name="Hyperlänk 3" xfId="52"/>
    <cellStyle name="Hyperlänk 4" xfId="53"/>
    <cellStyle name="Hyperlänk 5" xfId="54"/>
    <cellStyle name="Input" xfId="55"/>
    <cellStyle name="Input 2" xfId="56"/>
    <cellStyle name="Källa" xfId="57"/>
    <cellStyle name="Linked Cell" xfId="58"/>
    <cellStyle name="Normaali 2" xfId="59"/>
    <cellStyle name="Normaali 2 2" xfId="60"/>
    <cellStyle name="Normaali 3" xfId="61"/>
    <cellStyle name="Normaali 4" xfId="62"/>
    <cellStyle name="Normaali 5" xfId="63"/>
    <cellStyle name="Normaali 5 2" xfId="64"/>
    <cellStyle name="Normaali 6" xfId="65"/>
    <cellStyle name="Normaali 7" xfId="66"/>
    <cellStyle name="Normaali 8" xfId="67"/>
    <cellStyle name="Normaali 9" xfId="68"/>
    <cellStyle name="Normaali_2008" xfId="69"/>
    <cellStyle name="Normal" xfId="0" builtinId="0"/>
    <cellStyle name="Normal 10" xfId="70"/>
    <cellStyle name="Normal 11" xfId="71"/>
    <cellStyle name="Normal 12" xfId="72"/>
    <cellStyle name="Normal 12 2" xfId="73"/>
    <cellStyle name="Normal 12 2 2" xfId="74"/>
    <cellStyle name="Normal 12 2 2 2" xfId="75"/>
    <cellStyle name="Normal 12 2 2 2 2" xfId="76"/>
    <cellStyle name="Normal 12 2 2 3" xfId="77"/>
    <cellStyle name="Normal 12 2 2 3 2" xfId="78"/>
    <cellStyle name="Normal 12 2 2 4" xfId="79"/>
    <cellStyle name="Normal 12 2 2 4 2" xfId="80"/>
    <cellStyle name="Normal 12 2 2 5" xfId="81"/>
    <cellStyle name="Normal 12 2 2 5 2" xfId="82"/>
    <cellStyle name="Normal 12 2 2 6" xfId="83"/>
    <cellStyle name="Normal 12 2 3" xfId="84"/>
    <cellStyle name="Normal 12 2 3 2" xfId="85"/>
    <cellStyle name="Normal 12 2 4" xfId="86"/>
    <cellStyle name="Normal 12 2 4 2" xfId="87"/>
    <cellStyle name="Normal 12 2 5" xfId="88"/>
    <cellStyle name="Normal 12 2 5 2" xfId="89"/>
    <cellStyle name="Normal 12 2 6" xfId="90"/>
    <cellStyle name="Normal 12 2 6 2" xfId="91"/>
    <cellStyle name="Normal 12 2 7" xfId="92"/>
    <cellStyle name="Normal 12 3" xfId="93"/>
    <cellStyle name="Normal 12 3 2" xfId="94"/>
    <cellStyle name="Normal 12 3 2 2" xfId="95"/>
    <cellStyle name="Normal 12 3 3" xfId="96"/>
    <cellStyle name="Normal 12 3 3 2" xfId="97"/>
    <cellStyle name="Normal 12 3 4" xfId="98"/>
    <cellStyle name="Normal 12 3 4 2" xfId="99"/>
    <cellStyle name="Normal 12 3 5" xfId="100"/>
    <cellStyle name="Normal 12 3 5 2" xfId="101"/>
    <cellStyle name="Normal 12 3 6" xfId="102"/>
    <cellStyle name="Normal 12 4" xfId="103"/>
    <cellStyle name="Normal 12 4 2" xfId="104"/>
    <cellStyle name="Normal 12 5" xfId="105"/>
    <cellStyle name="Normal 12 5 2" xfId="106"/>
    <cellStyle name="Normal 12 6" xfId="107"/>
    <cellStyle name="Normal 12 6 2" xfId="108"/>
    <cellStyle name="Normal 12 7" xfId="109"/>
    <cellStyle name="Normal 12 7 2" xfId="110"/>
    <cellStyle name="Normal 12 8" xfId="111"/>
    <cellStyle name="Normal 13" xfId="112"/>
    <cellStyle name="Normal 13 2" xfId="113"/>
    <cellStyle name="Normal 14" xfId="114"/>
    <cellStyle name="Normal 14 2" xfId="115"/>
    <cellStyle name="Normal 14 3" xfId="116"/>
    <cellStyle name="Normal 15" xfId="117"/>
    <cellStyle name="Normal 15 2" xfId="118"/>
    <cellStyle name="Normal 15 3" xfId="119"/>
    <cellStyle name="Normal 15 3 2" xfId="120"/>
    <cellStyle name="Normal 15 3 2 2" xfId="121"/>
    <cellStyle name="Normal 15 3 2 2 2" xfId="122"/>
    <cellStyle name="Normal 15 3 2 3" xfId="123"/>
    <cellStyle name="Normal 15 3 2 3 2" xfId="124"/>
    <cellStyle name="Normal 15 3 2 4" xfId="125"/>
    <cellStyle name="Normal 15 3 2 4 2" xfId="126"/>
    <cellStyle name="Normal 15 3 2 5" xfId="127"/>
    <cellStyle name="Normal 15 3 2 5 2" xfId="128"/>
    <cellStyle name="Normal 15 3 2 6" xfId="129"/>
    <cellStyle name="Normal 15 3 3" xfId="130"/>
    <cellStyle name="Normal 15 3 3 2" xfId="131"/>
    <cellStyle name="Normal 15 3 4" xfId="132"/>
    <cellStyle name="Normal 15 3 4 2" xfId="133"/>
    <cellStyle name="Normal 15 3 5" xfId="134"/>
    <cellStyle name="Normal 15 3 5 2" xfId="135"/>
    <cellStyle name="Normal 15 3 6" xfId="136"/>
    <cellStyle name="Normal 15 3 6 2" xfId="137"/>
    <cellStyle name="Normal 15 3 7" xfId="138"/>
    <cellStyle name="Normal 16" xfId="139"/>
    <cellStyle name="Normal 17" xfId="140"/>
    <cellStyle name="Normal 17 2" xfId="141"/>
    <cellStyle name="Normal 17 3" xfId="142"/>
    <cellStyle name="Normal 17 3 2" xfId="143"/>
    <cellStyle name="Normal 17 3 2 2" xfId="144"/>
    <cellStyle name="Normal 17 3 2 2 2" xfId="145"/>
    <cellStyle name="Normal 17 3 2 3" xfId="146"/>
    <cellStyle name="Normal 17 3 2 3 2" xfId="147"/>
    <cellStyle name="Normal 17 3 2 4" xfId="148"/>
    <cellStyle name="Normal 17 3 2 4 2" xfId="149"/>
    <cellStyle name="Normal 17 3 2 5" xfId="150"/>
    <cellStyle name="Normal 17 3 2 5 2" xfId="151"/>
    <cellStyle name="Normal 17 3 2 6" xfId="152"/>
    <cellStyle name="Normal 17 3 3" xfId="153"/>
    <cellStyle name="Normal 17 3 3 2" xfId="154"/>
    <cellStyle name="Normal 17 3 4" xfId="155"/>
    <cellStyle name="Normal 17 3 4 2" xfId="156"/>
    <cellStyle name="Normal 17 3 5" xfId="157"/>
    <cellStyle name="Normal 17 3 5 2" xfId="158"/>
    <cellStyle name="Normal 17 3 6" xfId="159"/>
    <cellStyle name="Normal 17 3 6 2" xfId="160"/>
    <cellStyle name="Normal 17 3 7" xfId="161"/>
    <cellStyle name="Normal 17 4" xfId="162"/>
    <cellStyle name="Normal 17 4 2" xfId="163"/>
    <cellStyle name="Normal 17 4 2 2" xfId="164"/>
    <cellStyle name="Normal 17 4 3" xfId="165"/>
    <cellStyle name="Normal 17 4 3 2" xfId="166"/>
    <cellStyle name="Normal 17 4 4" xfId="167"/>
    <cellStyle name="Normal 17 4 4 2" xfId="168"/>
    <cellStyle name="Normal 17 4 5" xfId="169"/>
    <cellStyle name="Normal 17 4 5 2" xfId="170"/>
    <cellStyle name="Normal 17 4 6" xfId="171"/>
    <cellStyle name="Normal 17 5" xfId="172"/>
    <cellStyle name="Normal 17 5 2" xfId="173"/>
    <cellStyle name="Normal 17 6" xfId="174"/>
    <cellStyle name="Normal 17 6 2" xfId="175"/>
    <cellStyle name="Normal 17 7" xfId="176"/>
    <cellStyle name="Normal 17 7 2" xfId="177"/>
    <cellStyle name="Normal 17 8" xfId="178"/>
    <cellStyle name="Normal 17 8 2" xfId="179"/>
    <cellStyle name="Normal 17 9" xfId="180"/>
    <cellStyle name="Normal 18" xfId="181"/>
    <cellStyle name="Normal 18 2" xfId="182"/>
    <cellStyle name="Normal 18 2 2" xfId="183"/>
    <cellStyle name="Normal 18 2 2 2" xfId="184"/>
    <cellStyle name="Normal 18 2 2 2 2" xfId="185"/>
    <cellStyle name="Normal 18 2 2 3" xfId="186"/>
    <cellStyle name="Normal 18 2 2 3 2" xfId="187"/>
    <cellStyle name="Normal 18 2 2 4" xfId="188"/>
    <cellStyle name="Normal 18 2 2 4 2" xfId="189"/>
    <cellStyle name="Normal 18 2 2 5" xfId="190"/>
    <cellStyle name="Normal 18 2 2 5 2" xfId="191"/>
    <cellStyle name="Normal 18 2 2 6" xfId="192"/>
    <cellStyle name="Normal 18 2 3" xfId="193"/>
    <cellStyle name="Normal 18 2 3 2" xfId="194"/>
    <cellStyle name="Normal 18 2 4" xfId="195"/>
    <cellStyle name="Normal 18 2 4 2" xfId="196"/>
    <cellStyle name="Normal 18 2 5" xfId="197"/>
    <cellStyle name="Normal 18 2 5 2" xfId="198"/>
    <cellStyle name="Normal 18 2 6" xfId="199"/>
    <cellStyle name="Normal 18 2 6 2" xfId="200"/>
    <cellStyle name="Normal 18 2 7" xfId="201"/>
    <cellStyle name="Normal 18 3" xfId="202"/>
    <cellStyle name="Normal 18 3 2" xfId="203"/>
    <cellStyle name="Normal 18 3 2 2" xfId="204"/>
    <cellStyle name="Normal 18 3 3" xfId="205"/>
    <cellStyle name="Normal 18 3 3 2" xfId="206"/>
    <cellStyle name="Normal 18 3 4" xfId="207"/>
    <cellStyle name="Normal 18 3 4 2" xfId="208"/>
    <cellStyle name="Normal 18 3 5" xfId="209"/>
    <cellStyle name="Normal 18 3 5 2" xfId="210"/>
    <cellStyle name="Normal 18 3 6" xfId="211"/>
    <cellStyle name="Normal 18 4" xfId="212"/>
    <cellStyle name="Normal 18 4 2" xfId="213"/>
    <cellStyle name="Normal 18 5" xfId="214"/>
    <cellStyle name="Normal 18 5 2" xfId="215"/>
    <cellStyle name="Normal 18 6" xfId="216"/>
    <cellStyle name="Normal 18 6 2" xfId="217"/>
    <cellStyle name="Normal 18 7" xfId="218"/>
    <cellStyle name="Normal 18 7 2" xfId="219"/>
    <cellStyle name="Normal 18 8" xfId="220"/>
    <cellStyle name="Normal 19" xfId="221"/>
    <cellStyle name="Normal 2" xfId="2"/>
    <cellStyle name="Normal 2 2" xfId="222"/>
    <cellStyle name="Normal 2 2 2" xfId="223"/>
    <cellStyle name="Normal 2 3" xfId="224"/>
    <cellStyle name="Normal 2 3 2" xfId="225"/>
    <cellStyle name="Normal 2 4" xfId="226"/>
    <cellStyle name="Normal 20" xfId="227"/>
    <cellStyle name="Normal 20 2" xfId="228"/>
    <cellStyle name="Normal 3" xfId="229"/>
    <cellStyle name="Normal 3 2" xfId="230"/>
    <cellStyle name="Normal 3 2 2" xfId="231"/>
    <cellStyle name="Normal 3 2 2 2" xfId="232"/>
    <cellStyle name="Normal 3 2 2 2 2" xfId="233"/>
    <cellStyle name="Normal 3 2 2 2 2 2" xfId="234"/>
    <cellStyle name="Normal 3 2 2 2 3" xfId="235"/>
    <cellStyle name="Normal 3 2 2 2 3 2" xfId="236"/>
    <cellStyle name="Normal 3 2 2 2 4" xfId="237"/>
    <cellStyle name="Normal 3 2 2 2 4 2" xfId="238"/>
    <cellStyle name="Normal 3 2 2 2 5" xfId="239"/>
    <cellStyle name="Normal 3 2 2 2 5 2" xfId="240"/>
    <cellStyle name="Normal 3 2 2 2 6" xfId="241"/>
    <cellStyle name="Normal 3 2 2 3" xfId="242"/>
    <cellStyle name="Normal 3 2 2 3 2" xfId="243"/>
    <cellStyle name="Normal 3 2 2 4" xfId="244"/>
    <cellStyle name="Normal 3 2 2 4 2" xfId="245"/>
    <cellStyle name="Normal 3 2 2 5" xfId="246"/>
    <cellStyle name="Normal 3 2 2 5 2" xfId="247"/>
    <cellStyle name="Normal 3 2 2 6" xfId="248"/>
    <cellStyle name="Normal 3 2 2 6 2" xfId="249"/>
    <cellStyle name="Normal 3 2 2 7" xfId="250"/>
    <cellStyle name="Normal 3 3" xfId="251"/>
    <cellStyle name="Normal 3 3 2" xfId="252"/>
    <cellStyle name="Normal 3 3 2 2" xfId="253"/>
    <cellStyle name="Normal 3 3 2 2 2" xfId="254"/>
    <cellStyle name="Normal 3 3 2 2 2 2" xfId="255"/>
    <cellStyle name="Normal 3 3 2 2 3" xfId="256"/>
    <cellStyle name="Normal 3 3 2 2 3 2" xfId="257"/>
    <cellStyle name="Normal 3 3 2 2 4" xfId="258"/>
    <cellStyle name="Normal 3 3 2 2 4 2" xfId="259"/>
    <cellStyle name="Normal 3 3 2 2 5" xfId="260"/>
    <cellStyle name="Normal 3 3 2 2 5 2" xfId="261"/>
    <cellStyle name="Normal 3 3 2 2 6" xfId="262"/>
    <cellStyle name="Normal 3 3 2 3" xfId="263"/>
    <cellStyle name="Normal 3 3 2 3 2" xfId="264"/>
    <cellStyle name="Normal 3 3 2 4" xfId="265"/>
    <cellStyle name="Normal 3 3 2 4 2" xfId="266"/>
    <cellStyle name="Normal 3 3 2 5" xfId="267"/>
    <cellStyle name="Normal 3 3 2 5 2" xfId="268"/>
    <cellStyle name="Normal 3 3 2 6" xfId="269"/>
    <cellStyle name="Normal 3 3 2 6 2" xfId="270"/>
    <cellStyle name="Normal 3 3 2 7" xfId="271"/>
    <cellStyle name="Normal 3 3 3" xfId="272"/>
    <cellStyle name="Normal 3 3 4" xfId="273"/>
    <cellStyle name="Normal 3 3 4 2" xfId="274"/>
    <cellStyle name="Normal 3 3 4 2 2" xfId="275"/>
    <cellStyle name="Normal 3 3 4 3" xfId="276"/>
    <cellStyle name="Normal 3 3 4 3 2" xfId="277"/>
    <cellStyle name="Normal 3 3 4 4" xfId="278"/>
    <cellStyle name="Normal 3 3 4 4 2" xfId="279"/>
    <cellStyle name="Normal 3 3 4 5" xfId="280"/>
    <cellStyle name="Normal 3 3 4 5 2" xfId="281"/>
    <cellStyle name="Normal 3 3 4 6" xfId="282"/>
    <cellStyle name="Normal 3 3 5" xfId="283"/>
    <cellStyle name="Normal 3 3 5 2" xfId="284"/>
    <cellStyle name="Normal 3 3 6" xfId="285"/>
    <cellStyle name="Normal 3 3 6 2" xfId="286"/>
    <cellStyle name="Normal 3 3 7" xfId="287"/>
    <cellStyle name="Normal 3 3 7 2" xfId="288"/>
    <cellStyle name="Normal 3 3 8" xfId="289"/>
    <cellStyle name="Normal 3 3 8 2" xfId="290"/>
    <cellStyle name="Normal 3 3 9" xfId="291"/>
    <cellStyle name="Normal 4" xfId="292"/>
    <cellStyle name="Normal 4 2" xfId="293"/>
    <cellStyle name="Normal 4 3" xfId="294"/>
    <cellStyle name="Normal 4 3 2" xfId="295"/>
    <cellStyle name="Normal 4 3 2 2" xfId="296"/>
    <cellStyle name="Normal 4 3 2 2 2" xfId="297"/>
    <cellStyle name="Normal 4 3 2 3" xfId="298"/>
    <cellStyle name="Normal 4 3 2 3 2" xfId="299"/>
    <cellStyle name="Normal 4 3 2 4" xfId="300"/>
    <cellStyle name="Normal 4 3 2 4 2" xfId="301"/>
    <cellStyle name="Normal 4 3 2 5" xfId="302"/>
    <cellStyle name="Normal 4 3 2 5 2" xfId="303"/>
    <cellStyle name="Normal 4 3 2 6" xfId="304"/>
    <cellStyle name="Normal 4 3 3" xfId="305"/>
    <cellStyle name="Normal 4 3 3 2" xfId="306"/>
    <cellStyle name="Normal 4 3 4" xfId="307"/>
    <cellStyle name="Normal 4 3 4 2" xfId="308"/>
    <cellStyle name="Normal 4 3 5" xfId="309"/>
    <cellStyle name="Normal 4 3 5 2" xfId="310"/>
    <cellStyle name="Normal 4 3 6" xfId="311"/>
    <cellStyle name="Normal 4 3 6 2" xfId="312"/>
    <cellStyle name="Normal 4 3 7" xfId="313"/>
    <cellStyle name="Normal 4 4" xfId="314"/>
    <cellStyle name="Normal 4 4 2" xfId="315"/>
    <cellStyle name="Normal 4 4 2 2" xfId="316"/>
    <cellStyle name="Normal 4 4 2 2 2" xfId="317"/>
    <cellStyle name="Normal 4 4 2 3" xfId="318"/>
    <cellStyle name="Normal 4 4 2 3 2" xfId="319"/>
    <cellStyle name="Normal 4 4 2 4" xfId="320"/>
    <cellStyle name="Normal 4 4 2 4 2" xfId="321"/>
    <cellStyle name="Normal 4 4 2 5" xfId="322"/>
    <cellStyle name="Normal 4 4 2 5 2" xfId="323"/>
    <cellStyle name="Normal 4 4 2 6" xfId="324"/>
    <cellStyle name="Normal 4 4 3" xfId="325"/>
    <cellStyle name="Normal 4 4 3 2" xfId="326"/>
    <cellStyle name="Normal 4 4 4" xfId="327"/>
    <cellStyle name="Normal 4 4 4 2" xfId="328"/>
    <cellStyle name="Normal 4 4 5" xfId="329"/>
    <cellStyle name="Normal 4 4 5 2" xfId="330"/>
    <cellStyle name="Normal 4 4 6" xfId="331"/>
    <cellStyle name="Normal 4 4 6 2" xfId="332"/>
    <cellStyle name="Normal 4 4 7" xfId="333"/>
    <cellStyle name="Normal 5" xfId="334"/>
    <cellStyle name="Normal 5 2" xfId="335"/>
    <cellStyle name="Normal 5 2 10" xfId="336"/>
    <cellStyle name="Normal 5 2 10 2" xfId="337"/>
    <cellStyle name="Normal 5 2 2" xfId="338"/>
    <cellStyle name="Normal 5 2 2 2" xfId="339"/>
    <cellStyle name="Normal 5 2 2 2 2" xfId="340"/>
    <cellStyle name="Normal 5 2 2 2 2 2" xfId="341"/>
    <cellStyle name="Normal 5 2 2 2 2 2 2" xfId="342"/>
    <cellStyle name="Normal 5 2 2 2 2 3" xfId="343"/>
    <cellStyle name="Normal 5 2 2 2 2 3 2" xfId="344"/>
    <cellStyle name="Normal 5 2 2 2 2 4" xfId="345"/>
    <cellStyle name="Normal 5 2 2 2 2 4 2" xfId="346"/>
    <cellStyle name="Normal 5 2 2 2 2 5" xfId="347"/>
    <cellStyle name="Normal 5 2 2 2 2 5 2" xfId="348"/>
    <cellStyle name="Normal 5 2 2 2 2 6" xfId="349"/>
    <cellStyle name="Normal 5 2 2 2 3" xfId="350"/>
    <cellStyle name="Normal 5 2 2 2 3 2" xfId="351"/>
    <cellStyle name="Normal 5 2 2 2 4" xfId="352"/>
    <cellStyle name="Normal 5 2 2 2 4 2" xfId="353"/>
    <cellStyle name="Normal 5 2 2 2 5" xfId="354"/>
    <cellStyle name="Normal 5 2 2 2 5 2" xfId="355"/>
    <cellStyle name="Normal 5 2 2 2 6" xfId="356"/>
    <cellStyle name="Normal 5 2 2 2 6 2" xfId="357"/>
    <cellStyle name="Normal 5 2 2 2 7" xfId="358"/>
    <cellStyle name="Normal 5 2 2 3" xfId="359"/>
    <cellStyle name="Normal 5 2 2 3 2" xfId="360"/>
    <cellStyle name="Normal 5 2 2 3 2 2" xfId="361"/>
    <cellStyle name="Normal 5 2 2 3 3" xfId="362"/>
    <cellStyle name="Normal 5 2 2 3 3 2" xfId="363"/>
    <cellStyle name="Normal 5 2 2 3 4" xfId="364"/>
    <cellStyle name="Normal 5 2 2 3 4 2" xfId="365"/>
    <cellStyle name="Normal 5 2 2 3 5" xfId="366"/>
    <cellStyle name="Normal 5 2 2 3 5 2" xfId="367"/>
    <cellStyle name="Normal 5 2 2 3 6" xfId="368"/>
    <cellStyle name="Normal 5 2 2 4" xfId="369"/>
    <cellStyle name="Normal 5 2 2 4 2" xfId="370"/>
    <cellStyle name="Normal 5 2 2 5" xfId="371"/>
    <cellStyle name="Normal 5 2 2 5 2" xfId="372"/>
    <cellStyle name="Normal 5 2 2 6" xfId="373"/>
    <cellStyle name="Normal 5 2 2 6 2" xfId="374"/>
    <cellStyle name="Normal 5 2 2 7" xfId="375"/>
    <cellStyle name="Normal 5 2 2 7 2" xfId="376"/>
    <cellStyle name="Normal 5 2 2 8" xfId="377"/>
    <cellStyle name="Normal 5 2 3" xfId="378"/>
    <cellStyle name="Normal 5 2 3 2" xfId="379"/>
    <cellStyle name="Normal 5 2 3 2 2" xfId="380"/>
    <cellStyle name="Normal 5 2 3 2 2 2" xfId="381"/>
    <cellStyle name="Normal 5 2 3 2 3" xfId="382"/>
    <cellStyle name="Normal 5 2 3 2 3 2" xfId="383"/>
    <cellStyle name="Normal 5 2 3 2 4" xfId="384"/>
    <cellStyle name="Normal 5 2 3 2 4 2" xfId="385"/>
    <cellStyle name="Normal 5 2 3 2 5" xfId="386"/>
    <cellStyle name="Normal 5 2 3 2 5 2" xfId="387"/>
    <cellStyle name="Normal 5 2 3 2 6" xfId="388"/>
    <cellStyle name="Normal 5 2 3 3" xfId="389"/>
    <cellStyle name="Normal 5 2 3 3 2" xfId="390"/>
    <cellStyle name="Normal 5 2 3 4" xfId="391"/>
    <cellStyle name="Normal 5 2 3 4 2" xfId="392"/>
    <cellStyle name="Normal 5 2 3 5" xfId="393"/>
    <cellStyle name="Normal 5 2 3 5 2" xfId="394"/>
    <cellStyle name="Normal 5 2 3 6" xfId="395"/>
    <cellStyle name="Normal 5 2 3 6 2" xfId="396"/>
    <cellStyle name="Normal 5 2 3 7" xfId="397"/>
    <cellStyle name="Normal 5 2 4" xfId="398"/>
    <cellStyle name="Normal 5 2 4 2" xfId="399"/>
    <cellStyle name="Normal 5 2 4 2 2" xfId="400"/>
    <cellStyle name="Normal 5 2 4 2 2 2" xfId="401"/>
    <cellStyle name="Normal 5 2 4 2 3" xfId="402"/>
    <cellStyle name="Normal 5 2 4 2 3 2" xfId="403"/>
    <cellStyle name="Normal 5 2 4 2 4" xfId="404"/>
    <cellStyle name="Normal 5 2 4 2 4 2" xfId="405"/>
    <cellStyle name="Normal 5 2 4 2 5" xfId="406"/>
    <cellStyle name="Normal 5 2 4 2 5 2" xfId="407"/>
    <cellStyle name="Normal 5 2 4 2 6" xfId="408"/>
    <cellStyle name="Normal 5 2 4 3" xfId="409"/>
    <cellStyle name="Normal 5 2 4 3 2" xfId="410"/>
    <cellStyle name="Normal 5 2 4 4" xfId="411"/>
    <cellStyle name="Normal 5 2 4 4 2" xfId="412"/>
    <cellStyle name="Normal 5 2 4 5" xfId="413"/>
    <cellStyle name="Normal 5 2 4 5 2" xfId="414"/>
    <cellStyle name="Normal 5 2 4 6" xfId="415"/>
    <cellStyle name="Normal 5 2 4 6 2" xfId="416"/>
    <cellStyle name="Normal 5 2 4 7" xfId="417"/>
    <cellStyle name="Normal 5 2 5" xfId="418"/>
    <cellStyle name="Normal 5 2 5 2" xfId="419"/>
    <cellStyle name="Normal 5 2 5 2 2" xfId="420"/>
    <cellStyle name="Normal 5 2 5 3" xfId="421"/>
    <cellStyle name="Normal 5 2 5 3 2" xfId="422"/>
    <cellStyle name="Normal 5 2 5 4" xfId="423"/>
    <cellStyle name="Normal 5 2 5 4 2" xfId="424"/>
    <cellStyle name="Normal 5 2 5 5" xfId="425"/>
    <cellStyle name="Normal 5 2 5 5 2" xfId="426"/>
    <cellStyle name="Normal 5 2 5 6" xfId="427"/>
    <cellStyle name="Normal 5 2 6" xfId="428"/>
    <cellStyle name="Normal 5 2 6 2" xfId="429"/>
    <cellStyle name="Normal 5 2 7" xfId="430"/>
    <cellStyle name="Normal 5 2 7 2" xfId="431"/>
    <cellStyle name="Normal 5 2 8" xfId="432"/>
    <cellStyle name="Normal 5 2 8 2" xfId="433"/>
    <cellStyle name="Normal 5 2 9" xfId="434"/>
    <cellStyle name="Normal 5 2 9 2" xfId="435"/>
    <cellStyle name="Normal 5 3" xfId="436"/>
    <cellStyle name="Normal 5 4" xfId="437"/>
    <cellStyle name="Normal 5 4 2" xfId="438"/>
    <cellStyle name="Normal 5 4 2 2" xfId="439"/>
    <cellStyle name="Normal 5 4 3" xfId="440"/>
    <cellStyle name="Normal 5 4 3 2" xfId="441"/>
    <cellStyle name="Normal 5 4 4" xfId="442"/>
    <cellStyle name="Normal 5 4 4 2" xfId="443"/>
    <cellStyle name="Normal 5 4 5" xfId="444"/>
    <cellStyle name="Normal 5 4 5 2" xfId="445"/>
    <cellStyle name="Normal 5 4 6" xfId="446"/>
    <cellStyle name="Normal 5 5" xfId="447"/>
    <cellStyle name="Normal 5 5 2" xfId="448"/>
    <cellStyle name="Normal 5 6" xfId="449"/>
    <cellStyle name="Normal 5 6 2" xfId="450"/>
    <cellStyle name="Normal 5 7" xfId="451"/>
    <cellStyle name="Normal 5 7 2" xfId="452"/>
    <cellStyle name="Normal 5 8" xfId="453"/>
    <cellStyle name="Normal 5 8 2" xfId="454"/>
    <cellStyle name="Normal 5 9" xfId="455"/>
    <cellStyle name="Normal 6" xfId="456"/>
    <cellStyle name="Normal 6 2" xfId="457"/>
    <cellStyle name="Normal 6 3" xfId="458"/>
    <cellStyle name="Normal 6 3 2" xfId="459"/>
    <cellStyle name="Normal 6 3 2 2" xfId="460"/>
    <cellStyle name="Normal 6 3 3" xfId="461"/>
    <cellStyle name="Normal 6 3 3 2" xfId="462"/>
    <cellStyle name="Normal 6 3 4" xfId="463"/>
    <cellStyle name="Normal 6 3 4 2" xfId="464"/>
    <cellStyle name="Normal 6 3 5" xfId="465"/>
    <cellStyle name="Normal 6 3 5 2" xfId="466"/>
    <cellStyle name="Normal 6 3 6" xfId="467"/>
    <cellStyle name="Normal 6 4" xfId="468"/>
    <cellStyle name="Normal 6 4 2" xfId="469"/>
    <cellStyle name="Normal 6 5" xfId="470"/>
    <cellStyle name="Normal 6 5 2" xfId="471"/>
    <cellStyle name="Normal 6 6" xfId="472"/>
    <cellStyle name="Normal 6 6 2" xfId="473"/>
    <cellStyle name="Normal 6 7" xfId="474"/>
    <cellStyle name="Normal 6 7 2" xfId="475"/>
    <cellStyle name="Normal 6 8" xfId="476"/>
    <cellStyle name="Normal 7" xfId="477"/>
    <cellStyle name="Normal 8" xfId="478"/>
    <cellStyle name="Normal 9" xfId="479"/>
    <cellStyle name="Normal 9 2" xfId="480"/>
    <cellStyle name="Normal 9 2 2" xfId="481"/>
    <cellStyle name="Normal 9 2 2 2" xfId="482"/>
    <cellStyle name="Normal 9 2 2 2 2" xfId="483"/>
    <cellStyle name="Normal 9 2 2 2 2 2" xfId="484"/>
    <cellStyle name="Normal 9 2 2 2 3" xfId="485"/>
    <cellStyle name="Normal 9 2 2 2 3 2" xfId="486"/>
    <cellStyle name="Normal 9 2 2 2 4" xfId="487"/>
    <cellStyle name="Normal 9 2 2 2 4 2" xfId="488"/>
    <cellStyle name="Normal 9 2 2 2 5" xfId="489"/>
    <cellStyle name="Normal 9 2 2 2 5 2" xfId="490"/>
    <cellStyle name="Normal 9 2 2 2 6" xfId="491"/>
    <cellStyle name="Normal 9 2 2 3" xfId="492"/>
    <cellStyle name="Normal 9 2 2 3 2" xfId="493"/>
    <cellStyle name="Normal 9 2 2 4" xfId="494"/>
    <cellStyle name="Normal 9 2 2 4 2" xfId="495"/>
    <cellStyle name="Normal 9 2 2 5" xfId="496"/>
    <cellStyle name="Normal 9 2 2 5 2" xfId="497"/>
    <cellStyle name="Normal 9 2 2 6" xfId="498"/>
    <cellStyle name="Normal 9 2 2 6 2" xfId="499"/>
    <cellStyle name="Normal 9 2 2 7" xfId="500"/>
    <cellStyle name="Normal 9 2 3" xfId="501"/>
    <cellStyle name="Normal 9 2 3 2" xfId="502"/>
    <cellStyle name="Normal 9 2 3 2 2" xfId="503"/>
    <cellStyle name="Normal 9 2 3 3" xfId="504"/>
    <cellStyle name="Normal 9 2 3 3 2" xfId="505"/>
    <cellStyle name="Normal 9 2 3 4" xfId="506"/>
    <cellStyle name="Normal 9 2 3 4 2" xfId="507"/>
    <cellStyle name="Normal 9 2 3 5" xfId="508"/>
    <cellStyle name="Normal 9 2 3 5 2" xfId="509"/>
    <cellStyle name="Normal 9 2 3 6" xfId="510"/>
    <cellStyle name="Normal 9 2 4" xfId="511"/>
    <cellStyle name="Normal 9 2 4 2" xfId="512"/>
    <cellStyle name="Normal 9 2 5" xfId="513"/>
    <cellStyle name="Normal 9 2 5 2" xfId="514"/>
    <cellStyle name="Normal 9 2 6" xfId="515"/>
    <cellStyle name="Normal 9 2 6 2" xfId="516"/>
    <cellStyle name="Normal 9 2 7" xfId="517"/>
    <cellStyle name="Normal 9 2 7 2" xfId="518"/>
    <cellStyle name="Normal 9 2 8" xfId="519"/>
    <cellStyle name="Normal GHG whole table" xfId="520"/>
    <cellStyle name="Note" xfId="521"/>
    <cellStyle name="Otsikko 5" xfId="522"/>
    <cellStyle name="Output" xfId="523"/>
    <cellStyle name="Output 2" xfId="524"/>
    <cellStyle name="Percent" xfId="525"/>
    <cellStyle name="Pilkku_2008" xfId="526"/>
    <cellStyle name="Procent 2" xfId="527"/>
    <cellStyle name="Procent 3" xfId="528"/>
    <cellStyle name="Procent 3 2" xfId="529"/>
    <cellStyle name="Procent 3 2 2" xfId="530"/>
    <cellStyle name="Procent 3 2 2 2" xfId="531"/>
    <cellStyle name="Procent 3 2 3" xfId="532"/>
    <cellStyle name="Procent 3 2 3 2" xfId="533"/>
    <cellStyle name="Procent 3 2 4" xfId="534"/>
    <cellStyle name="Procent 3 2 4 2" xfId="535"/>
    <cellStyle name="Procent 3 2 5" xfId="536"/>
    <cellStyle name="Procent 3 2 5 2" xfId="537"/>
    <cellStyle name="Procent 3 2 6" xfId="538"/>
    <cellStyle name="Procent 3 3" xfId="539"/>
    <cellStyle name="Procent 3 3 2" xfId="540"/>
    <cellStyle name="Procent 3 4" xfId="541"/>
    <cellStyle name="Procent 3 4 2" xfId="542"/>
    <cellStyle name="Procent 3 5" xfId="543"/>
    <cellStyle name="Procent 3 5 2" xfId="544"/>
    <cellStyle name="Procent 3 6" xfId="545"/>
    <cellStyle name="Procent 3 6 2" xfId="546"/>
    <cellStyle name="Procent 3 7" xfId="547"/>
    <cellStyle name="Procent 4" xfId="548"/>
    <cellStyle name="Pyör. luku_Työkirja3" xfId="549"/>
    <cellStyle name="Pyör. valuutta_Työkirja3" xfId="550"/>
    <cellStyle name="Rubrik" xfId="1" builtinId="15"/>
    <cellStyle name="Rubrik 10" xfId="551"/>
    <cellStyle name="Rubrik 5" xfId="552"/>
    <cellStyle name="Rubrik 6" xfId="553"/>
    <cellStyle name="Rubrik 7" xfId="554"/>
    <cellStyle name="Rubrik 8" xfId="555"/>
    <cellStyle name="Rubrik 9" xfId="556"/>
    <cellStyle name="Siffror 1 decimal" xfId="557"/>
    <cellStyle name="Siffror 1 decimal 2" xfId="558"/>
    <cellStyle name="Siffror 1 decimal 2 2" xfId="559"/>
    <cellStyle name="Siffror 2 decimal" xfId="560"/>
    <cellStyle name="Siffror 2 decimal 2" xfId="561"/>
    <cellStyle name="Siffror 2 decimal 2 2" xfId="562"/>
    <cellStyle name="Siffror tabell" xfId="563"/>
    <cellStyle name="Siffror tabell 2" xfId="564"/>
    <cellStyle name="Siffror tabell 2 2" xfId="565"/>
    <cellStyle name="Siffror överkant" xfId="566"/>
    <cellStyle name="Siffror överkant 2" xfId="567"/>
    <cellStyle name="Siffror överkant 2 2" xfId="568"/>
    <cellStyle name="Style 1" xfId="569"/>
    <cellStyle name="Tabell huvud" xfId="570"/>
    <cellStyle name="Tabell huvud 2" xfId="571"/>
    <cellStyle name="Tabell huvud 3" xfId="572"/>
    <cellStyle name="Tabell huvud 3 2" xfId="573"/>
    <cellStyle name="Tabellrubrik" xfId="574"/>
    <cellStyle name="Tabellrubrik 2" xfId="575"/>
    <cellStyle name="Tabellsiffra" xfId="576"/>
    <cellStyle name="Tabellsiffra 1" xfId="577"/>
    <cellStyle name="Tabellsiffra 1 2" xfId="578"/>
    <cellStyle name="Tabelltext" xfId="579"/>
    <cellStyle name="Tabelltext 2" xfId="580"/>
    <cellStyle name="Titel 2" xfId="581"/>
    <cellStyle name="Title" xfId="582"/>
    <cellStyle name="Title1" xfId="583"/>
    <cellStyle name="Total" xfId="584"/>
    <cellStyle name="Total 2" xfId="585"/>
    <cellStyle name="Tusenskille [0]_24contentNO" xfId="586"/>
    <cellStyle name="Tusenskille_24contentNO" xfId="587"/>
    <cellStyle name="Tusental (0)_BillagaTidningar" xfId="588"/>
    <cellStyle name="Tusental 10" xfId="589"/>
    <cellStyle name="Tusental 11" xfId="590"/>
    <cellStyle name="Tusental 12" xfId="591"/>
    <cellStyle name="Tusental 13" xfId="592"/>
    <cellStyle name="Tusental 14" xfId="593"/>
    <cellStyle name="Tusental 15" xfId="594"/>
    <cellStyle name="Tusental 16" xfId="595"/>
    <cellStyle name="Tusental 17" xfId="596"/>
    <cellStyle name="Tusental 18" xfId="597"/>
    <cellStyle name="Tusental 19" xfId="598"/>
    <cellStyle name="Tusental 2" xfId="599"/>
    <cellStyle name="Tusental 20" xfId="600"/>
    <cellStyle name="Tusental 21" xfId="601"/>
    <cellStyle name="Tusental 22" xfId="602"/>
    <cellStyle name="Tusental 23" xfId="603"/>
    <cellStyle name="Tusental 24" xfId="604"/>
    <cellStyle name="Tusental 25" xfId="605"/>
    <cellStyle name="Tusental 26" xfId="606"/>
    <cellStyle name="Tusental 27" xfId="607"/>
    <cellStyle name="Tusental 28" xfId="608"/>
    <cellStyle name="Tusental 29" xfId="609"/>
    <cellStyle name="Tusental 3" xfId="610"/>
    <cellStyle name="Tusental 3 2" xfId="611"/>
    <cellStyle name="Tusental 3 2 2" xfId="612"/>
    <cellStyle name="Tusental 3 2 2 2" xfId="613"/>
    <cellStyle name="Tusental 3 2 3" xfId="614"/>
    <cellStyle name="Tusental 3 2 3 2" xfId="615"/>
    <cellStyle name="Tusental 3 2 4" xfId="616"/>
    <cellStyle name="Tusental 3 2 4 2" xfId="617"/>
    <cellStyle name="Tusental 3 2 5" xfId="618"/>
    <cellStyle name="Tusental 3 2 5 2" xfId="619"/>
    <cellStyle name="Tusental 3 2 6" xfId="620"/>
    <cellStyle name="Tusental 3 3" xfId="621"/>
    <cellStyle name="Tusental 3 3 2" xfId="622"/>
    <cellStyle name="Tusental 3 4" xfId="623"/>
    <cellStyle name="Tusental 3 4 2" xfId="624"/>
    <cellStyle name="Tusental 3 5" xfId="625"/>
    <cellStyle name="Tusental 3 5 2" xfId="626"/>
    <cellStyle name="Tusental 3 6" xfId="627"/>
    <cellStyle name="Tusental 3 6 2" xfId="628"/>
    <cellStyle name="Tusental 3 7" xfId="629"/>
    <cellStyle name="Tusental 30" xfId="630"/>
    <cellStyle name="Tusental 31" xfId="631"/>
    <cellStyle name="Tusental 4" xfId="632"/>
    <cellStyle name="Tusental 4 2" xfId="633"/>
    <cellStyle name="Tusental 4 2 2" xfId="634"/>
    <cellStyle name="Tusental 4 2 2 2" xfId="635"/>
    <cellStyle name="Tusental 4 2 3" xfId="636"/>
    <cellStyle name="Tusental 4 2 3 2" xfId="637"/>
    <cellStyle name="Tusental 4 2 4" xfId="638"/>
    <cellStyle name="Tusental 4 2 4 2" xfId="639"/>
    <cellStyle name="Tusental 4 2 5" xfId="640"/>
    <cellStyle name="Tusental 4 2 5 2" xfId="641"/>
    <cellStyle name="Tusental 4 2 6" xfId="642"/>
    <cellStyle name="Tusental 4 3" xfId="643"/>
    <cellStyle name="Tusental 4 3 2" xfId="644"/>
    <cellStyle name="Tusental 4 4" xfId="645"/>
    <cellStyle name="Tusental 4 4 2" xfId="646"/>
    <cellStyle name="Tusental 4 5" xfId="647"/>
    <cellStyle name="Tusental 4 5 2" xfId="648"/>
    <cellStyle name="Tusental 4 6" xfId="649"/>
    <cellStyle name="Tusental 4 6 2" xfId="650"/>
    <cellStyle name="Tusental 4 7" xfId="651"/>
    <cellStyle name="Tusental 5" xfId="652"/>
    <cellStyle name="Tusental 6" xfId="653"/>
    <cellStyle name="Tusental 7" xfId="654"/>
    <cellStyle name="Tusental 8" xfId="655"/>
    <cellStyle name="Tusental 9" xfId="656"/>
    <cellStyle name="underkant tabell" xfId="3"/>
    <cellStyle name="underkant tabell 2" xfId="657"/>
    <cellStyle name="underkant tabell 2 2" xfId="658"/>
    <cellStyle name="Valuta (0)_BillagaTidningar" xfId="659"/>
    <cellStyle name="Valuta 2" xfId="660"/>
    <cellStyle name="Valuutta_Työkirja3" xfId="661"/>
    <cellStyle name="Warning Text" xfId="662"/>
    <cellStyle name="Vänsterkolumn" xfId="663"/>
    <cellStyle name="Vänsterkolumn 2" xfId="664"/>
    <cellStyle name="Vänsterkolumn 2 2" xfId="665"/>
    <cellStyle name="Vänsterkolumn 3" xfId="666"/>
    <cellStyle name="Vänsterkolumn 3 2" xfId="6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ordicom.gu.se/en/statistics-facts/media-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ordicom.gu.se/en/statistics-facts/media-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ordicom.gu.se/en/statistics-facts/media-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tabSelected="1" zoomScaleNormal="100" workbookViewId="0"/>
  </sheetViews>
  <sheetFormatPr defaultColWidth="9.140625" defaultRowHeight="15" customHeight="1"/>
  <cols>
    <col min="1" max="1" width="11.42578125" style="3" customWidth="1"/>
    <col min="2" max="2" width="7" style="3" customWidth="1"/>
    <col min="3" max="4" width="6.7109375" style="3" customWidth="1"/>
    <col min="5" max="5" width="2.7109375" style="3" customWidth="1"/>
    <col min="6" max="8" width="6.7109375" style="2" customWidth="1"/>
    <col min="9" max="9" width="3.28515625" style="2" customWidth="1"/>
    <col min="10" max="12" width="6.7109375" style="2" customWidth="1"/>
    <col min="13" max="13" width="3.28515625" style="2" customWidth="1"/>
    <col min="14" max="16" width="6.7109375" style="2" customWidth="1"/>
    <col min="17" max="17" width="3.85546875" style="2" customWidth="1"/>
    <col min="18" max="19" width="6.7109375" style="3" customWidth="1"/>
    <col min="20" max="20" width="7.7109375" style="3" customWidth="1"/>
    <col min="21" max="21" width="6.7109375" style="3" customWidth="1"/>
    <col min="22" max="16384" width="9.140625" style="3"/>
  </cols>
  <sheetData>
    <row r="1" spans="1:36" ht="15" customHeight="1">
      <c r="A1" s="1" t="s">
        <v>24</v>
      </c>
      <c r="B1" s="1"/>
      <c r="C1" s="1"/>
      <c r="D1" s="1"/>
      <c r="E1" s="1"/>
      <c r="H1" s="3"/>
      <c r="I1" s="4"/>
      <c r="J1" s="4"/>
      <c r="K1" s="4"/>
      <c r="L1" s="4"/>
      <c r="M1" s="4"/>
      <c r="N1" s="4"/>
      <c r="O1" s="4"/>
      <c r="P1" s="4"/>
      <c r="Q1" s="4"/>
      <c r="R1" s="2"/>
      <c r="S1" s="2"/>
    </row>
    <row r="2" spans="1:36" ht="15" customHeight="1">
      <c r="A2" s="1"/>
      <c r="B2" s="1"/>
      <c r="C2" s="1"/>
      <c r="D2" s="1"/>
      <c r="E2" s="1"/>
      <c r="H2" s="3"/>
      <c r="I2" s="4"/>
      <c r="J2" s="4"/>
      <c r="K2" s="4"/>
      <c r="L2" s="4"/>
      <c r="M2" s="4"/>
      <c r="N2" s="4"/>
      <c r="O2" s="4"/>
      <c r="P2" s="4"/>
      <c r="Q2" s="4"/>
      <c r="R2" s="2"/>
      <c r="S2" s="2"/>
    </row>
    <row r="3" spans="1:36" s="5" customFormat="1" ht="15" customHeight="1">
      <c r="B3" s="80" t="s">
        <v>0</v>
      </c>
      <c r="C3" s="81"/>
      <c r="D3" s="81"/>
      <c r="E3" s="81"/>
      <c r="F3" s="81"/>
      <c r="G3" s="81"/>
      <c r="H3" s="81"/>
      <c r="I3" s="81"/>
      <c r="J3" s="81"/>
      <c r="K3" s="81"/>
      <c r="L3" s="81"/>
      <c r="M3" s="81"/>
      <c r="N3" s="81"/>
      <c r="O3" s="81"/>
      <c r="P3" s="81"/>
      <c r="Q3" s="81"/>
      <c r="R3" s="81"/>
      <c r="S3" s="81"/>
      <c r="T3" s="81"/>
      <c r="U3" s="6"/>
    </row>
    <row r="4" spans="1:36" s="5" customFormat="1" ht="15" customHeight="1">
      <c r="A4" s="7"/>
      <c r="B4" s="82" t="s">
        <v>25</v>
      </c>
      <c r="C4" s="83"/>
      <c r="D4" s="83"/>
      <c r="E4" s="7"/>
      <c r="F4" s="82" t="s">
        <v>26</v>
      </c>
      <c r="G4" s="83"/>
      <c r="H4" s="83"/>
      <c r="I4" s="8"/>
      <c r="J4" s="82" t="s">
        <v>27</v>
      </c>
      <c r="K4" s="83"/>
      <c r="L4" s="83"/>
      <c r="M4" s="8"/>
      <c r="N4" s="84" t="s">
        <v>28</v>
      </c>
      <c r="O4" s="85"/>
      <c r="P4" s="85"/>
      <c r="Q4" s="8"/>
      <c r="R4" s="84" t="s">
        <v>29</v>
      </c>
      <c r="S4" s="85"/>
      <c r="T4" s="85"/>
      <c r="U4" s="6"/>
    </row>
    <row r="5" spans="1:36" ht="15" customHeight="1">
      <c r="A5" s="7"/>
      <c r="C5" s="9" t="s">
        <v>1</v>
      </c>
      <c r="D5" s="10"/>
      <c r="E5" s="7"/>
      <c r="F5" s="3"/>
      <c r="G5" s="9" t="s">
        <v>1</v>
      </c>
      <c r="H5" s="3"/>
      <c r="I5" s="3"/>
      <c r="J5" s="3"/>
      <c r="K5" s="9" t="s">
        <v>1</v>
      </c>
      <c r="L5" s="3"/>
      <c r="M5" s="3"/>
      <c r="N5" s="3"/>
      <c r="O5" s="9" t="s">
        <v>1</v>
      </c>
      <c r="P5" s="3"/>
      <c r="Q5" s="3"/>
      <c r="S5" s="9" t="s">
        <v>1</v>
      </c>
    </row>
    <row r="6" spans="1:36" ht="15" customHeight="1">
      <c r="A6" s="11"/>
      <c r="B6" s="12" t="s">
        <v>2</v>
      </c>
      <c r="C6" s="66" t="s">
        <v>21</v>
      </c>
      <c r="D6" s="12" t="s">
        <v>3</v>
      </c>
      <c r="E6" s="11"/>
      <c r="F6" s="12" t="s">
        <v>2</v>
      </c>
      <c r="G6" s="66" t="s">
        <v>21</v>
      </c>
      <c r="H6" s="12" t="s">
        <v>3</v>
      </c>
      <c r="I6" s="13"/>
      <c r="J6" s="71" t="s">
        <v>2</v>
      </c>
      <c r="K6" s="70" t="s">
        <v>21</v>
      </c>
      <c r="L6" s="71" t="s">
        <v>3</v>
      </c>
      <c r="M6" s="13"/>
      <c r="N6" s="12" t="s">
        <v>2</v>
      </c>
      <c r="O6" s="66" t="s">
        <v>21</v>
      </c>
      <c r="P6" s="12" t="s">
        <v>3</v>
      </c>
      <c r="Q6" s="13"/>
      <c r="R6" s="12" t="s">
        <v>2</v>
      </c>
      <c r="S6" s="66" t="s">
        <v>21</v>
      </c>
      <c r="T6" s="12" t="s">
        <v>3</v>
      </c>
      <c r="U6" s="9"/>
      <c r="X6"/>
      <c r="Y6"/>
      <c r="Z6"/>
      <c r="AA6"/>
      <c r="AB6"/>
      <c r="AC6"/>
    </row>
    <row r="7" spans="1:36" ht="15" customHeight="1">
      <c r="A7" s="7">
        <v>2000</v>
      </c>
      <c r="B7" s="14">
        <v>1488.7339999999999</v>
      </c>
      <c r="C7" s="15">
        <v>66.186000000000007</v>
      </c>
      <c r="D7" s="16">
        <f>B7+C7</f>
        <v>1554.9199999999998</v>
      </c>
      <c r="E7" s="7"/>
      <c r="F7" s="17">
        <v>2304</v>
      </c>
      <c r="G7" s="18">
        <v>951</v>
      </c>
      <c r="H7" s="18">
        <v>3255</v>
      </c>
      <c r="I7" s="5"/>
      <c r="J7" s="19">
        <v>91</v>
      </c>
      <c r="K7" s="19">
        <v>29</v>
      </c>
      <c r="L7" s="19">
        <v>120</v>
      </c>
      <c r="M7" s="5"/>
      <c r="N7" s="17">
        <v>2545</v>
      </c>
      <c r="O7" s="20">
        <v>558</v>
      </c>
      <c r="P7" s="18">
        <v>3101</v>
      </c>
      <c r="Q7" s="5"/>
      <c r="R7" s="16">
        <v>3727.1</v>
      </c>
      <c r="S7" s="16">
        <v>381.9</v>
      </c>
      <c r="T7" s="16">
        <v>4109</v>
      </c>
      <c r="U7" s="16"/>
      <c r="X7"/>
      <c r="Y7"/>
      <c r="Z7"/>
      <c r="AA7"/>
      <c r="AB7"/>
      <c r="AC7"/>
    </row>
    <row r="8" spans="1:36" ht="15" customHeight="1">
      <c r="A8" s="7">
        <v>2001</v>
      </c>
      <c r="B8" s="17">
        <v>1446.8109999999999</v>
      </c>
      <c r="C8" s="15">
        <v>62.390999999999998</v>
      </c>
      <c r="D8" s="16">
        <f>B8+C8</f>
        <v>1509.202</v>
      </c>
      <c r="E8" s="7"/>
      <c r="F8" s="17">
        <v>2307</v>
      </c>
      <c r="G8" s="20">
        <v>939</v>
      </c>
      <c r="H8" s="18">
        <v>3246</v>
      </c>
      <c r="I8" s="5"/>
      <c r="J8" s="19">
        <v>79</v>
      </c>
      <c r="K8" s="19">
        <v>24</v>
      </c>
      <c r="L8" s="19">
        <v>103</v>
      </c>
      <c r="M8" s="5"/>
      <c r="N8" s="17">
        <v>2507</v>
      </c>
      <c r="O8" s="20">
        <v>588</v>
      </c>
      <c r="P8" s="18">
        <v>3094</v>
      </c>
      <c r="Q8" s="5"/>
      <c r="R8" s="16">
        <v>3689.1</v>
      </c>
      <c r="S8" s="16">
        <v>378.3</v>
      </c>
      <c r="T8" s="16">
        <v>4067.4</v>
      </c>
      <c r="U8" s="16"/>
      <c r="X8"/>
      <c r="Y8"/>
      <c r="Z8"/>
      <c r="AA8"/>
      <c r="AB8"/>
      <c r="AC8"/>
    </row>
    <row r="9" spans="1:36" ht="15" customHeight="1">
      <c r="A9" s="7">
        <v>2002</v>
      </c>
      <c r="B9" s="17">
        <v>1405.3589999999999</v>
      </c>
      <c r="C9" s="15">
        <v>62.914999999999999</v>
      </c>
      <c r="D9" s="16">
        <f>B9+C9</f>
        <v>1468.2739999999999</v>
      </c>
      <c r="E9" s="7"/>
      <c r="F9" s="17">
        <v>2268</v>
      </c>
      <c r="G9" s="20">
        <v>993</v>
      </c>
      <c r="H9" s="18">
        <v>3261</v>
      </c>
      <c r="I9" s="5"/>
      <c r="J9" s="19">
        <v>76</v>
      </c>
      <c r="K9" s="19">
        <v>23</v>
      </c>
      <c r="L9" s="19">
        <v>99</v>
      </c>
      <c r="M9" s="5"/>
      <c r="N9" s="17">
        <v>2473</v>
      </c>
      <c r="O9" s="20">
        <v>598</v>
      </c>
      <c r="P9" s="18">
        <v>3072</v>
      </c>
      <c r="Q9" s="5"/>
      <c r="R9" s="16">
        <v>3676.6</v>
      </c>
      <c r="S9" s="16">
        <v>379.2</v>
      </c>
      <c r="T9" s="16">
        <v>4055.8</v>
      </c>
      <c r="U9" s="16"/>
      <c r="X9"/>
      <c r="Y9"/>
      <c r="Z9"/>
      <c r="AA9"/>
      <c r="AB9"/>
      <c r="AC9"/>
    </row>
    <row r="10" spans="1:36" ht="15" customHeight="1">
      <c r="A10" s="21">
        <v>2003</v>
      </c>
      <c r="B10" s="14">
        <v>1349.7</v>
      </c>
      <c r="C10" s="22">
        <v>59.901000000000003</v>
      </c>
      <c r="D10" s="18">
        <v>1409.6020000000001</v>
      </c>
      <c r="E10" s="21"/>
      <c r="F10" s="17">
        <v>2243</v>
      </c>
      <c r="G10" s="18">
        <v>983.20399999999995</v>
      </c>
      <c r="H10" s="18">
        <v>3226</v>
      </c>
      <c r="I10" s="3"/>
      <c r="J10" s="23">
        <v>70.882999999999996</v>
      </c>
      <c r="K10" s="16">
        <v>20.905000000000001</v>
      </c>
      <c r="L10" s="18">
        <v>91.787999999999997</v>
      </c>
      <c r="M10" s="3"/>
      <c r="N10" s="17">
        <v>2423</v>
      </c>
      <c r="O10" s="20">
        <v>629</v>
      </c>
      <c r="P10" s="18">
        <v>3051</v>
      </c>
      <c r="Q10" s="3"/>
      <c r="R10" s="17">
        <v>3672</v>
      </c>
      <c r="S10" s="24">
        <v>376</v>
      </c>
      <c r="T10" s="25">
        <v>4048</v>
      </c>
      <c r="U10" s="25"/>
      <c r="X10"/>
      <c r="Y10"/>
      <c r="Z10"/>
      <c r="AA10"/>
      <c r="AB10"/>
      <c r="AC10"/>
    </row>
    <row r="11" spans="1:36" ht="15" customHeight="1">
      <c r="A11" s="26">
        <v>2004</v>
      </c>
      <c r="B11" s="17">
        <v>1302.2</v>
      </c>
      <c r="C11" s="27">
        <v>60.003999999999998</v>
      </c>
      <c r="D11" s="18">
        <v>1362.221</v>
      </c>
      <c r="E11" s="26"/>
      <c r="F11" s="17">
        <v>2255</v>
      </c>
      <c r="G11" s="20">
        <v>973</v>
      </c>
      <c r="H11" s="18">
        <v>3228</v>
      </c>
      <c r="I11" s="3"/>
      <c r="J11" s="23">
        <v>62.634</v>
      </c>
      <c r="K11" s="16">
        <v>23.506</v>
      </c>
      <c r="L11" s="18">
        <v>86.14</v>
      </c>
      <c r="M11" s="3"/>
      <c r="N11" s="17">
        <v>2379</v>
      </c>
      <c r="O11" s="20">
        <v>631</v>
      </c>
      <c r="P11" s="18">
        <v>3010</v>
      </c>
      <c r="Q11" s="3"/>
      <c r="R11" s="17">
        <v>3663</v>
      </c>
      <c r="S11" s="2">
        <v>368</v>
      </c>
      <c r="T11" s="25">
        <v>4031</v>
      </c>
      <c r="U11" s="25"/>
      <c r="X11"/>
      <c r="Y11"/>
      <c r="Z11"/>
      <c r="AA11"/>
      <c r="AB11"/>
      <c r="AC11"/>
    </row>
    <row r="12" spans="1:36" ht="15" customHeight="1">
      <c r="A12" s="26">
        <v>2005</v>
      </c>
      <c r="B12" s="17">
        <v>1285.5999999999999</v>
      </c>
      <c r="C12" s="22">
        <v>59.965000000000003</v>
      </c>
      <c r="D12" s="18">
        <v>1345.598</v>
      </c>
      <c r="E12" s="26"/>
      <c r="F12" s="17">
        <v>2240</v>
      </c>
      <c r="G12" s="20">
        <v>969</v>
      </c>
      <c r="H12" s="18">
        <v>3209</v>
      </c>
      <c r="I12" s="3"/>
      <c r="J12" s="23">
        <v>63.712000000000003</v>
      </c>
      <c r="K12" s="16">
        <v>22.54</v>
      </c>
      <c r="L12" s="18">
        <v>86.251999999999995</v>
      </c>
      <c r="M12" s="3"/>
      <c r="N12" s="17">
        <v>2318</v>
      </c>
      <c r="O12" s="20">
        <v>622</v>
      </c>
      <c r="P12" s="18">
        <v>2939</v>
      </c>
      <c r="Q12" s="3"/>
      <c r="R12" s="17">
        <v>3614</v>
      </c>
      <c r="S12" s="2">
        <v>384</v>
      </c>
      <c r="T12" s="28">
        <v>3998</v>
      </c>
      <c r="U12" s="28"/>
      <c r="X12"/>
      <c r="Y12"/>
      <c r="Z12"/>
      <c r="AA12"/>
      <c r="AB12"/>
      <c r="AC12"/>
    </row>
    <row r="13" spans="1:36" ht="15" customHeight="1">
      <c r="A13" s="26">
        <v>2006</v>
      </c>
      <c r="B13" s="17">
        <v>1248.3</v>
      </c>
      <c r="C13" s="22">
        <v>58.677999999999997</v>
      </c>
      <c r="D13" s="18">
        <v>1306.9679999999998</v>
      </c>
      <c r="E13" s="26"/>
      <c r="F13" s="17">
        <v>2224.8000000000002</v>
      </c>
      <c r="G13" s="20">
        <v>958</v>
      </c>
      <c r="H13" s="17">
        <v>3182.8</v>
      </c>
      <c r="I13" s="3"/>
      <c r="J13" s="15">
        <v>53</v>
      </c>
      <c r="K13" s="20">
        <v>30</v>
      </c>
      <c r="L13" s="16">
        <v>83</v>
      </c>
      <c r="M13" s="3"/>
      <c r="N13" s="17">
        <v>2250</v>
      </c>
      <c r="O13" s="20">
        <v>617</v>
      </c>
      <c r="P13" s="17">
        <v>2867</v>
      </c>
      <c r="Q13" s="3"/>
      <c r="R13" s="17">
        <v>3551</v>
      </c>
      <c r="S13" s="2">
        <v>375</v>
      </c>
      <c r="T13" s="28">
        <v>3926</v>
      </c>
      <c r="U13" s="28"/>
      <c r="X13"/>
      <c r="Y13"/>
      <c r="Z13"/>
      <c r="AA13"/>
      <c r="AB13"/>
      <c r="AC13"/>
    </row>
    <row r="14" spans="1:36" ht="15" customHeight="1">
      <c r="A14" s="26">
        <v>2007</v>
      </c>
      <c r="B14" s="17">
        <v>1185.7</v>
      </c>
      <c r="C14" s="22">
        <v>60.122999999999998</v>
      </c>
      <c r="D14" s="18">
        <v>1245.423</v>
      </c>
      <c r="E14" s="26"/>
      <c r="F14" s="17">
        <v>2202.4499999999998</v>
      </c>
      <c r="G14" s="29">
        <v>953.7</v>
      </c>
      <c r="H14" s="17">
        <v>3156.2</v>
      </c>
      <c r="I14" s="3"/>
      <c r="J14" s="29">
        <v>71</v>
      </c>
      <c r="K14" s="15">
        <v>26.478000000000002</v>
      </c>
      <c r="L14" s="16">
        <v>97</v>
      </c>
      <c r="M14" s="3"/>
      <c r="N14" s="17">
        <v>2222</v>
      </c>
      <c r="O14" s="20">
        <v>621</v>
      </c>
      <c r="P14" s="18">
        <v>2844</v>
      </c>
      <c r="Q14" s="3"/>
      <c r="R14" s="17">
        <v>3462</v>
      </c>
      <c r="S14" s="2">
        <v>378</v>
      </c>
      <c r="T14" s="28">
        <v>3840</v>
      </c>
      <c r="U14" s="28"/>
      <c r="X14"/>
      <c r="Y14"/>
      <c r="Z14"/>
      <c r="AA14"/>
      <c r="AB14"/>
      <c r="AC14"/>
    </row>
    <row r="15" spans="1:36" ht="15" customHeight="1">
      <c r="A15" s="26">
        <v>2008</v>
      </c>
      <c r="B15" s="17">
        <v>1129.0999999999999</v>
      </c>
      <c r="C15" s="22">
        <v>55.756999999999998</v>
      </c>
      <c r="D15" s="18">
        <v>1184.8110000000001</v>
      </c>
      <c r="E15" s="26"/>
      <c r="F15" s="17">
        <v>2127</v>
      </c>
      <c r="G15" s="29">
        <v>939</v>
      </c>
      <c r="H15" s="17">
        <v>3066</v>
      </c>
      <c r="I15" s="3"/>
      <c r="J15" s="29">
        <v>67</v>
      </c>
      <c r="K15" s="15">
        <v>14</v>
      </c>
      <c r="L15" s="16">
        <v>81</v>
      </c>
      <c r="M15" s="3"/>
      <c r="N15" s="17">
        <v>2153</v>
      </c>
      <c r="O15" s="20">
        <v>610</v>
      </c>
      <c r="P15" s="18">
        <v>2763</v>
      </c>
      <c r="Q15" s="3"/>
      <c r="R15" s="17">
        <v>3354</v>
      </c>
      <c r="S15" s="2">
        <v>372</v>
      </c>
      <c r="T15" s="28">
        <v>3709</v>
      </c>
      <c r="U15" s="28"/>
      <c r="X15"/>
      <c r="Y15"/>
      <c r="Z15"/>
      <c r="AA15"/>
      <c r="AB15"/>
      <c r="AC15"/>
    </row>
    <row r="16" spans="1:36" ht="15" customHeight="1">
      <c r="A16" s="26">
        <v>2009</v>
      </c>
      <c r="B16" s="17">
        <v>1065.2</v>
      </c>
      <c r="C16" s="30">
        <v>53.465000000000003</v>
      </c>
      <c r="D16" s="18">
        <v>1118.7069999999999</v>
      </c>
      <c r="E16" s="26"/>
      <c r="F16" s="16">
        <v>2049</v>
      </c>
      <c r="G16" s="16">
        <v>911</v>
      </c>
      <c r="H16" s="16">
        <v>2960.1</v>
      </c>
      <c r="I16" s="3"/>
      <c r="J16" s="16">
        <v>48</v>
      </c>
      <c r="K16" s="16">
        <v>32</v>
      </c>
      <c r="L16" s="16">
        <v>80</v>
      </c>
      <c r="M16" s="3"/>
      <c r="N16" s="17">
        <v>1943</v>
      </c>
      <c r="O16" s="20">
        <v>716</v>
      </c>
      <c r="P16" s="18">
        <v>2659</v>
      </c>
      <c r="Q16" s="3"/>
      <c r="R16" s="17">
        <v>3229</v>
      </c>
      <c r="S16" s="17">
        <v>382</v>
      </c>
      <c r="T16" s="18">
        <v>3610</v>
      </c>
      <c r="U16" s="18"/>
      <c r="V16"/>
      <c r="W16"/>
      <c r="X16"/>
      <c r="Y16"/>
      <c r="Z16"/>
      <c r="AA16"/>
      <c r="AB16"/>
      <c r="AC16"/>
      <c r="AD16"/>
      <c r="AE16"/>
      <c r="AF16"/>
      <c r="AG16"/>
      <c r="AH16"/>
      <c r="AI16"/>
      <c r="AJ16"/>
    </row>
    <row r="17" spans="1:36" ht="15" customHeight="1">
      <c r="A17" s="26">
        <v>2010</v>
      </c>
      <c r="B17" s="17">
        <v>982.4</v>
      </c>
      <c r="C17" s="30">
        <v>52.588000000000001</v>
      </c>
      <c r="D17" s="18">
        <v>1034.952</v>
      </c>
      <c r="E17" s="26"/>
      <c r="F17" s="16">
        <v>1987</v>
      </c>
      <c r="G17" s="16">
        <v>899</v>
      </c>
      <c r="H17" s="16">
        <v>2886</v>
      </c>
      <c r="I17" s="3"/>
      <c r="J17" s="16">
        <v>43</v>
      </c>
      <c r="K17" s="16">
        <v>32</v>
      </c>
      <c r="L17" s="16">
        <v>75</v>
      </c>
      <c r="M17" s="3"/>
      <c r="N17" s="17">
        <v>1868</v>
      </c>
      <c r="O17" s="20">
        <v>704</v>
      </c>
      <c r="P17" s="18">
        <v>2572</v>
      </c>
      <c r="R17" s="31">
        <v>3086</v>
      </c>
      <c r="S17" s="18">
        <v>376</v>
      </c>
      <c r="T17" s="32">
        <v>3462</v>
      </c>
      <c r="U17" s="32"/>
      <c r="V17"/>
      <c r="W17"/>
      <c r="X17"/>
      <c r="Y17"/>
      <c r="Z17"/>
      <c r="AA17"/>
      <c r="AB17"/>
      <c r="AC17"/>
      <c r="AD17"/>
      <c r="AE17"/>
      <c r="AF17"/>
      <c r="AG17"/>
      <c r="AH17"/>
      <c r="AI17"/>
      <c r="AJ17"/>
    </row>
    <row r="18" spans="1:36" ht="15" customHeight="1">
      <c r="A18" s="26">
        <v>2011</v>
      </c>
      <c r="B18" s="17">
        <v>941.2</v>
      </c>
      <c r="C18" s="30">
        <v>57.8</v>
      </c>
      <c r="D18" s="18">
        <v>999</v>
      </c>
      <c r="E18" s="26"/>
      <c r="F18" s="16">
        <v>1912.1030000000001</v>
      </c>
      <c r="G18" s="16">
        <v>832.42700000000002</v>
      </c>
      <c r="H18" s="16">
        <v>2744.53</v>
      </c>
      <c r="I18" s="3"/>
      <c r="J18" s="16">
        <v>42.75</v>
      </c>
      <c r="K18" s="16">
        <v>31.742000000000001</v>
      </c>
      <c r="L18" s="16">
        <v>74.492000000000004</v>
      </c>
      <c r="M18" s="3"/>
      <c r="N18" s="18">
        <v>1808</v>
      </c>
      <c r="O18" s="18">
        <v>693</v>
      </c>
      <c r="P18" s="18">
        <v>2501</v>
      </c>
      <c r="R18" s="33" t="s">
        <v>4</v>
      </c>
      <c r="S18" s="18">
        <v>369</v>
      </c>
      <c r="T18" s="34" t="s">
        <v>5</v>
      </c>
      <c r="U18" s="33"/>
      <c r="V18"/>
      <c r="W18"/>
      <c r="X18"/>
      <c r="Y18"/>
      <c r="Z18"/>
      <c r="AA18"/>
      <c r="AB18"/>
      <c r="AC18"/>
      <c r="AD18"/>
      <c r="AE18"/>
      <c r="AF18"/>
      <c r="AG18"/>
      <c r="AH18"/>
      <c r="AI18"/>
      <c r="AJ18"/>
    </row>
    <row r="19" spans="1:36" ht="15" customHeight="1">
      <c r="A19" s="26">
        <v>2012</v>
      </c>
      <c r="B19" s="17">
        <v>865.1</v>
      </c>
      <c r="C19" s="30">
        <v>48.18</v>
      </c>
      <c r="D19" s="18">
        <v>913.23599999999999</v>
      </c>
      <c r="E19" s="26"/>
      <c r="F19" s="16">
        <v>1789</v>
      </c>
      <c r="G19" s="16">
        <v>758</v>
      </c>
      <c r="H19" s="16">
        <v>2547</v>
      </c>
      <c r="I19" s="3"/>
      <c r="J19" s="16">
        <v>42.5</v>
      </c>
      <c r="K19" s="16">
        <v>31.312000000000001</v>
      </c>
      <c r="L19" s="16">
        <v>73.811999999999998</v>
      </c>
      <c r="M19" s="3"/>
      <c r="N19" s="18">
        <v>1722</v>
      </c>
      <c r="O19" s="18">
        <v>699</v>
      </c>
      <c r="P19" s="18">
        <v>2421</v>
      </c>
      <c r="R19" s="33" t="s">
        <v>6</v>
      </c>
      <c r="S19" s="18">
        <v>380</v>
      </c>
      <c r="T19" s="33" t="s">
        <v>7</v>
      </c>
      <c r="U19" s="33"/>
      <c r="V19"/>
      <c r="W19"/>
      <c r="X19"/>
      <c r="Y19"/>
      <c r="Z19"/>
      <c r="AA19"/>
      <c r="AB19"/>
      <c r="AC19"/>
      <c r="AD19"/>
      <c r="AE19"/>
      <c r="AF19"/>
      <c r="AG19"/>
      <c r="AH19"/>
      <c r="AI19"/>
      <c r="AJ19"/>
    </row>
    <row r="20" spans="1:36" ht="15" customHeight="1">
      <c r="A20" s="26">
        <v>2013</v>
      </c>
      <c r="B20" s="17">
        <v>799.6</v>
      </c>
      <c r="C20" s="30">
        <v>46.18</v>
      </c>
      <c r="D20" s="18">
        <v>845.78</v>
      </c>
      <c r="E20" s="26"/>
      <c r="F20" s="16">
        <v>1656</v>
      </c>
      <c r="G20" s="16">
        <v>726</v>
      </c>
      <c r="H20" s="16">
        <v>2382</v>
      </c>
      <c r="I20" s="3"/>
      <c r="J20" s="16">
        <v>41</v>
      </c>
      <c r="K20" s="16">
        <v>29.94</v>
      </c>
      <c r="L20" s="16">
        <v>70.94</v>
      </c>
      <c r="M20" s="3"/>
      <c r="N20" s="32">
        <v>1617</v>
      </c>
      <c r="O20" s="32">
        <v>613</v>
      </c>
      <c r="P20" s="32">
        <v>2230</v>
      </c>
      <c r="R20" s="33" t="s">
        <v>8</v>
      </c>
      <c r="S20" s="18">
        <v>381</v>
      </c>
      <c r="T20" s="33" t="s">
        <v>9</v>
      </c>
      <c r="U20" s="33"/>
      <c r="V20"/>
      <c r="W20"/>
      <c r="X20"/>
      <c r="Y20"/>
      <c r="Z20"/>
      <c r="AA20"/>
      <c r="AB20"/>
      <c r="AC20"/>
      <c r="AD20"/>
      <c r="AE20"/>
      <c r="AF20"/>
      <c r="AG20"/>
      <c r="AH20"/>
      <c r="AI20"/>
      <c r="AJ20"/>
    </row>
    <row r="21" spans="1:36" ht="15" customHeight="1">
      <c r="A21" s="26">
        <v>2014</v>
      </c>
      <c r="B21" s="17">
        <v>763</v>
      </c>
      <c r="C21" s="30">
        <v>45.616</v>
      </c>
      <c r="D21" s="18">
        <v>808.50199999999995</v>
      </c>
      <c r="E21" s="26"/>
      <c r="F21" s="16">
        <v>1551.2350000000001</v>
      </c>
      <c r="G21" s="16">
        <v>694.46600000000001</v>
      </c>
      <c r="H21" s="16">
        <v>2245.701</v>
      </c>
      <c r="I21" s="3"/>
      <c r="J21" s="16">
        <v>38.5</v>
      </c>
      <c r="K21" s="16">
        <v>30.64</v>
      </c>
      <c r="L21" s="16">
        <v>69.14</v>
      </c>
      <c r="M21" s="3"/>
      <c r="N21" s="35">
        <v>1548</v>
      </c>
      <c r="O21" s="35">
        <v>602</v>
      </c>
      <c r="P21" s="35">
        <v>2150</v>
      </c>
      <c r="R21" s="33" t="s">
        <v>10</v>
      </c>
      <c r="S21" s="18">
        <v>364</v>
      </c>
      <c r="T21" s="33" t="s">
        <v>11</v>
      </c>
      <c r="U21" s="33"/>
      <c r="V21"/>
      <c r="W21"/>
      <c r="X21"/>
      <c r="Y21"/>
      <c r="Z21"/>
      <c r="AA21"/>
      <c r="AB21"/>
      <c r="AC21"/>
      <c r="AD21"/>
      <c r="AE21"/>
      <c r="AF21"/>
      <c r="AG21"/>
      <c r="AH21"/>
      <c r="AI21"/>
      <c r="AJ21"/>
    </row>
    <row r="22" spans="1:36" s="5" customFormat="1" ht="15" customHeight="1">
      <c r="A22" s="36">
        <v>2015</v>
      </c>
      <c r="B22" s="37" t="s">
        <v>12</v>
      </c>
      <c r="C22" s="38" t="s">
        <v>12</v>
      </c>
      <c r="D22" s="39" t="s">
        <v>12</v>
      </c>
      <c r="E22" s="36"/>
      <c r="F22" s="40" t="s">
        <v>13</v>
      </c>
      <c r="G22" s="41">
        <v>507</v>
      </c>
      <c r="H22" s="42" t="s">
        <v>14</v>
      </c>
      <c r="J22" s="43">
        <v>37</v>
      </c>
      <c r="K22" s="16">
        <v>20.981999999999999</v>
      </c>
      <c r="L22" s="16">
        <v>57.981999999999999</v>
      </c>
      <c r="N22" s="32">
        <v>1453</v>
      </c>
      <c r="O22" s="32">
        <v>588</v>
      </c>
      <c r="P22" s="32">
        <v>2041</v>
      </c>
      <c r="Q22" s="44"/>
      <c r="R22" s="69" t="s">
        <v>15</v>
      </c>
      <c r="S22" s="31">
        <v>361</v>
      </c>
      <c r="T22" s="69" t="s">
        <v>16</v>
      </c>
      <c r="U22" s="37"/>
      <c r="V22"/>
      <c r="W22"/>
      <c r="X22"/>
      <c r="Y22"/>
      <c r="Z22"/>
      <c r="AA22"/>
      <c r="AB22"/>
      <c r="AC22"/>
      <c r="AD22"/>
      <c r="AE22"/>
      <c r="AF22"/>
      <c r="AG22"/>
      <c r="AH22"/>
      <c r="AI22"/>
      <c r="AJ22"/>
    </row>
    <row r="23" spans="1:36" s="44" customFormat="1" ht="15" customHeight="1">
      <c r="A23" s="36">
        <v>2016</v>
      </c>
      <c r="B23" s="37" t="s">
        <v>12</v>
      </c>
      <c r="C23" s="38" t="s">
        <v>12</v>
      </c>
      <c r="D23" s="39" t="s">
        <v>12</v>
      </c>
      <c r="E23" s="36"/>
      <c r="F23" s="37" t="s">
        <v>17</v>
      </c>
      <c r="G23" s="67">
        <v>469</v>
      </c>
      <c r="H23" s="68" t="s">
        <v>18</v>
      </c>
      <c r="J23" s="75">
        <v>36</v>
      </c>
      <c r="K23" s="75">
        <v>17.923999999999999</v>
      </c>
      <c r="L23" s="75">
        <f>SUM(J23:K23)</f>
        <v>53.923999999999999</v>
      </c>
      <c r="N23" s="32">
        <v>1430</v>
      </c>
      <c r="O23" s="32">
        <v>588</v>
      </c>
      <c r="P23" s="32">
        <v>2018</v>
      </c>
      <c r="R23" s="37" t="s">
        <v>32</v>
      </c>
      <c r="S23" s="32">
        <v>321</v>
      </c>
      <c r="T23" s="37" t="s">
        <v>33</v>
      </c>
      <c r="U23" s="37"/>
      <c r="V23"/>
      <c r="Z23"/>
      <c r="AA23"/>
      <c r="AB23"/>
      <c r="AC23"/>
      <c r="AD23"/>
      <c r="AE23"/>
      <c r="AF23"/>
      <c r="AG23"/>
      <c r="AH23"/>
      <c r="AI23"/>
      <c r="AJ23"/>
    </row>
    <row r="24" spans="1:36" s="2" customFormat="1" ht="15" customHeight="1">
      <c r="A24" s="45">
        <v>2017</v>
      </c>
      <c r="B24" s="46" t="s">
        <v>12</v>
      </c>
      <c r="C24" s="47" t="s">
        <v>12</v>
      </c>
      <c r="D24" s="48" t="s">
        <v>12</v>
      </c>
      <c r="E24" s="45"/>
      <c r="F24" s="46" t="s">
        <v>22</v>
      </c>
      <c r="G24" s="49">
        <v>386</v>
      </c>
      <c r="H24" s="50" t="s">
        <v>23</v>
      </c>
      <c r="I24" s="51"/>
      <c r="J24" s="76">
        <v>35</v>
      </c>
      <c r="K24" s="76">
        <v>23.074999999999999</v>
      </c>
      <c r="L24" s="76">
        <v>58.075000000000003</v>
      </c>
      <c r="M24" s="51"/>
      <c r="N24" s="52">
        <v>1430</v>
      </c>
      <c r="O24" s="52">
        <v>596</v>
      </c>
      <c r="P24" s="52">
        <v>2026</v>
      </c>
      <c r="Q24" s="51"/>
      <c r="R24" s="46" t="s">
        <v>34</v>
      </c>
      <c r="S24" s="52">
        <v>320</v>
      </c>
      <c r="T24" s="46" t="s">
        <v>35</v>
      </c>
      <c r="U24" s="33"/>
      <c r="V24"/>
      <c r="Z24"/>
      <c r="AA24"/>
      <c r="AB24"/>
      <c r="AC24"/>
      <c r="AD24"/>
      <c r="AE24"/>
      <c r="AF24"/>
      <c r="AG24"/>
      <c r="AH24"/>
      <c r="AI24"/>
      <c r="AJ24"/>
    </row>
    <row r="25" spans="1:36" ht="15" customHeight="1">
      <c r="A25" s="26"/>
      <c r="B25"/>
      <c r="C25"/>
      <c r="D25"/>
      <c r="E25"/>
      <c r="F25" s="53"/>
      <c r="G25" s="39"/>
      <c r="H25" s="39"/>
      <c r="I25" s="3"/>
      <c r="J25" s="54"/>
      <c r="K25" s="16"/>
      <c r="L25" s="16"/>
      <c r="M25" s="3"/>
      <c r="N25" s="55"/>
      <c r="O25" s="18"/>
      <c r="P25" s="18"/>
      <c r="Q25" s="3"/>
      <c r="R25" s="56"/>
      <c r="S25" s="56"/>
      <c r="T25" s="56"/>
      <c r="U25" s="56"/>
      <c r="V25"/>
      <c r="W25"/>
      <c r="X25"/>
      <c r="Y25"/>
      <c r="Z25"/>
      <c r="AA25"/>
      <c r="AB25"/>
      <c r="AC25"/>
      <c r="AD25"/>
      <c r="AE25"/>
      <c r="AF25"/>
      <c r="AG25"/>
      <c r="AH25"/>
      <c r="AI25"/>
      <c r="AJ25"/>
    </row>
    <row r="26" spans="1:36" ht="28.5" customHeight="1">
      <c r="A26" s="78" t="s">
        <v>41</v>
      </c>
      <c r="B26" s="78"/>
      <c r="C26" s="78"/>
      <c r="D26" s="78"/>
      <c r="E26" s="78"/>
      <c r="F26" s="78"/>
      <c r="G26" s="78"/>
      <c r="H26" s="78"/>
      <c r="I26" s="78"/>
      <c r="J26" s="78"/>
      <c r="K26" s="78"/>
      <c r="L26" s="78"/>
      <c r="M26" s="78"/>
      <c r="N26" s="78"/>
      <c r="O26" s="78"/>
      <c r="P26" s="78"/>
      <c r="Q26" s="78"/>
      <c r="R26" s="78"/>
      <c r="S26" s="78"/>
      <c r="T26" s="78"/>
      <c r="U26" s="78"/>
      <c r="V26"/>
      <c r="W26"/>
      <c r="X26"/>
      <c r="Y26"/>
      <c r="Z26"/>
      <c r="AA26"/>
      <c r="AB26"/>
      <c r="AC26"/>
      <c r="AD26"/>
      <c r="AE26"/>
      <c r="AF26"/>
      <c r="AG26"/>
      <c r="AH26"/>
      <c r="AI26"/>
      <c r="AJ26"/>
    </row>
    <row r="27" spans="1:36" s="5" customFormat="1" ht="25.5" customHeight="1">
      <c r="A27" s="79" t="s">
        <v>36</v>
      </c>
      <c r="B27" s="79"/>
      <c r="C27" s="79"/>
      <c r="D27" s="79"/>
      <c r="E27" s="79"/>
      <c r="F27" s="79"/>
      <c r="G27" s="79"/>
      <c r="H27" s="79"/>
      <c r="I27" s="79"/>
      <c r="J27" s="79"/>
      <c r="K27" s="79"/>
      <c r="L27" s="79"/>
      <c r="M27" s="79"/>
      <c r="N27" s="79"/>
      <c r="O27" s="79"/>
      <c r="P27" s="79"/>
      <c r="Q27" s="79"/>
      <c r="R27" s="79"/>
      <c r="S27" s="79"/>
      <c r="T27" s="79"/>
      <c r="U27" s="79"/>
      <c r="V27"/>
      <c r="W27"/>
      <c r="X27"/>
      <c r="Y27"/>
      <c r="Z27"/>
      <c r="AA27"/>
      <c r="AB27"/>
      <c r="AC27"/>
      <c r="AD27"/>
      <c r="AE27"/>
      <c r="AF27"/>
      <c r="AG27"/>
      <c r="AH27"/>
      <c r="AI27"/>
      <c r="AJ27"/>
    </row>
    <row r="28" spans="1:36" s="5" customFormat="1" ht="26.25" customHeight="1">
      <c r="A28" s="78" t="s">
        <v>37</v>
      </c>
      <c r="B28" s="78"/>
      <c r="C28" s="78"/>
      <c r="D28" s="78"/>
      <c r="E28" s="78"/>
      <c r="F28" s="78"/>
      <c r="G28" s="78"/>
      <c r="H28" s="78"/>
      <c r="I28" s="78"/>
      <c r="J28" s="78"/>
      <c r="K28" s="78"/>
      <c r="L28" s="78"/>
      <c r="M28" s="78"/>
      <c r="N28" s="78"/>
      <c r="O28" s="78"/>
      <c r="P28" s="78"/>
      <c r="Q28" s="78"/>
      <c r="R28" s="78"/>
      <c r="S28" s="78"/>
      <c r="T28" s="78"/>
      <c r="U28" s="78"/>
      <c r="V28"/>
      <c r="W28"/>
      <c r="X28"/>
      <c r="Y28"/>
      <c r="Z28"/>
      <c r="AA28"/>
      <c r="AB28"/>
      <c r="AC28"/>
      <c r="AD28"/>
      <c r="AE28"/>
      <c r="AF28"/>
      <c r="AG28"/>
      <c r="AH28"/>
      <c r="AI28"/>
      <c r="AJ28"/>
    </row>
    <row r="29" spans="1:36" s="5" customFormat="1" ht="26.25" customHeight="1">
      <c r="A29" s="78" t="s">
        <v>38</v>
      </c>
      <c r="B29" s="78"/>
      <c r="C29" s="78"/>
      <c r="D29" s="78"/>
      <c r="E29" s="78"/>
      <c r="F29" s="78"/>
      <c r="G29" s="78"/>
      <c r="H29" s="78"/>
      <c r="I29" s="78"/>
      <c r="J29" s="78"/>
      <c r="K29" s="78"/>
      <c r="L29" s="78"/>
      <c r="M29" s="78"/>
      <c r="N29" s="78"/>
      <c r="O29" s="78"/>
      <c r="P29" s="78"/>
      <c r="Q29" s="78"/>
      <c r="R29" s="78"/>
      <c r="S29" s="78"/>
      <c r="T29" s="78"/>
      <c r="U29" s="78"/>
      <c r="V29"/>
      <c r="W29"/>
      <c r="X29"/>
      <c r="Y29"/>
      <c r="Z29"/>
      <c r="AA29"/>
      <c r="AB29"/>
      <c r="AC29"/>
      <c r="AD29"/>
      <c r="AE29"/>
      <c r="AF29"/>
      <c r="AG29"/>
      <c r="AH29"/>
      <c r="AI29"/>
      <c r="AJ29"/>
    </row>
    <row r="30" spans="1:36" s="5" customFormat="1" ht="39" customHeight="1">
      <c r="A30" s="78" t="s">
        <v>30</v>
      </c>
      <c r="B30" s="78"/>
      <c r="C30" s="78"/>
      <c r="D30" s="78"/>
      <c r="E30" s="78"/>
      <c r="F30" s="78"/>
      <c r="G30" s="78"/>
      <c r="H30" s="78"/>
      <c r="I30" s="78"/>
      <c r="J30" s="78"/>
      <c r="K30" s="78"/>
      <c r="L30" s="78"/>
      <c r="M30" s="78"/>
      <c r="N30" s="78"/>
      <c r="O30" s="78"/>
      <c r="P30" s="78"/>
      <c r="Q30" s="78"/>
      <c r="R30" s="78"/>
      <c r="S30" s="78"/>
      <c r="T30" s="78"/>
      <c r="U30" s="78"/>
      <c r="V30"/>
      <c r="W30"/>
      <c r="X30"/>
      <c r="Y30"/>
      <c r="Z30"/>
      <c r="AA30"/>
      <c r="AB30"/>
      <c r="AC30"/>
      <c r="AD30"/>
      <c r="AE30"/>
      <c r="AF30"/>
      <c r="AG30"/>
      <c r="AH30"/>
      <c r="AI30"/>
      <c r="AJ30"/>
    </row>
    <row r="31" spans="1:36" s="5" customFormat="1" ht="15" customHeight="1">
      <c r="A31" s="78" t="s">
        <v>39</v>
      </c>
      <c r="B31" s="78"/>
      <c r="C31" s="78"/>
      <c r="D31" s="78"/>
      <c r="E31" s="78"/>
      <c r="F31" s="78"/>
      <c r="G31" s="78"/>
      <c r="H31" s="78"/>
      <c r="I31" s="78"/>
      <c r="J31" s="78"/>
      <c r="K31" s="78"/>
      <c r="L31" s="78"/>
      <c r="M31" s="78"/>
      <c r="N31" s="78"/>
      <c r="O31" s="78"/>
      <c r="P31" s="78"/>
      <c r="Q31" s="78"/>
      <c r="R31" s="78"/>
      <c r="S31" s="78"/>
      <c r="T31" s="78"/>
      <c r="U31" s="78"/>
      <c r="V31"/>
      <c r="W31"/>
      <c r="X31"/>
      <c r="Y31"/>
      <c r="Z31"/>
      <c r="AA31"/>
      <c r="AB31"/>
      <c r="AC31"/>
      <c r="AD31"/>
      <c r="AE31"/>
      <c r="AF31"/>
      <c r="AG31"/>
      <c r="AH31"/>
      <c r="AI31"/>
      <c r="AJ31"/>
    </row>
    <row r="32" spans="1:36" s="5" customFormat="1" ht="25.5" customHeight="1">
      <c r="A32" s="77" t="s">
        <v>40</v>
      </c>
      <c r="B32" s="77"/>
      <c r="C32" s="77"/>
      <c r="D32" s="77"/>
      <c r="E32" s="77"/>
      <c r="F32" s="77"/>
      <c r="G32" s="77"/>
      <c r="H32" s="77"/>
      <c r="I32" s="77"/>
      <c r="J32" s="77"/>
      <c r="K32" s="77"/>
      <c r="L32" s="77"/>
      <c r="M32" s="77"/>
      <c r="N32" s="77"/>
      <c r="O32" s="77"/>
      <c r="P32" s="77"/>
      <c r="Q32" s="77"/>
      <c r="R32" s="77"/>
      <c r="S32" s="77"/>
      <c r="T32" s="77"/>
      <c r="U32" s="77"/>
      <c r="V32"/>
      <c r="X32"/>
      <c r="Y32"/>
      <c r="Z32"/>
      <c r="AA32"/>
      <c r="AB32"/>
      <c r="AC32"/>
      <c r="AD32"/>
      <c r="AE32"/>
      <c r="AF32"/>
      <c r="AG32"/>
      <c r="AH32"/>
      <c r="AI32"/>
      <c r="AJ32"/>
    </row>
    <row r="33" spans="1:36" s="5" customFormat="1" ht="18.75" customHeight="1">
      <c r="A33" s="64" t="s">
        <v>31</v>
      </c>
      <c r="B33" s="61"/>
      <c r="C33" s="61"/>
      <c r="D33" s="61"/>
      <c r="E33" s="61"/>
      <c r="F33" s="61"/>
      <c r="G33" s="61"/>
      <c r="H33" s="61"/>
      <c r="I33" s="61"/>
      <c r="J33" s="61"/>
      <c r="K33" s="61"/>
      <c r="L33" s="61"/>
      <c r="M33" s="61"/>
      <c r="N33" s="61"/>
      <c r="O33" s="61"/>
      <c r="P33" s="61"/>
      <c r="Q33" s="61"/>
      <c r="R33" s="61"/>
      <c r="S33" s="61"/>
      <c r="T33" s="61"/>
      <c r="U33" s="61"/>
      <c r="V33"/>
      <c r="W33"/>
      <c r="X33"/>
      <c r="Y33"/>
      <c r="Z33"/>
      <c r="AA33"/>
      <c r="AB33"/>
      <c r="AC33"/>
      <c r="AD33"/>
      <c r="AE33"/>
      <c r="AF33"/>
      <c r="AG33"/>
      <c r="AH33"/>
      <c r="AI33"/>
      <c r="AJ33"/>
    </row>
    <row r="34" spans="1:36" s="5" customFormat="1" ht="15" customHeight="1">
      <c r="A34" s="62"/>
      <c r="B34" s="63"/>
      <c r="C34" s="57"/>
      <c r="D34" s="63"/>
      <c r="E34" s="63"/>
      <c r="F34" s="63"/>
      <c r="G34" s="63"/>
      <c r="H34" s="63"/>
      <c r="I34" s="63"/>
      <c r="J34" s="63"/>
      <c r="K34" s="63"/>
      <c r="L34" s="63"/>
      <c r="M34" s="63"/>
      <c r="N34" s="63"/>
      <c r="O34" s="63"/>
      <c r="P34" s="63"/>
      <c r="Q34" s="63"/>
      <c r="R34" s="63"/>
      <c r="S34" s="63"/>
      <c r="T34" s="63"/>
      <c r="U34" s="63"/>
      <c r="V34"/>
      <c r="W34"/>
      <c r="X34"/>
      <c r="Y34"/>
      <c r="Z34"/>
      <c r="AA34"/>
      <c r="AB34"/>
      <c r="AC34"/>
      <c r="AD34"/>
      <c r="AE34"/>
      <c r="AF34"/>
      <c r="AG34"/>
      <c r="AH34"/>
      <c r="AI34"/>
      <c r="AJ34"/>
    </row>
    <row r="35" spans="1:36" s="5" customFormat="1" ht="15" customHeight="1">
      <c r="A35" s="64" t="s">
        <v>19</v>
      </c>
      <c r="B35" s="63"/>
      <c r="C35" s="57"/>
      <c r="D35" s="63"/>
      <c r="E35" s="63"/>
      <c r="F35" s="63"/>
      <c r="G35" s="63"/>
      <c r="H35" s="63"/>
      <c r="I35" s="63"/>
      <c r="J35" s="63"/>
      <c r="K35" s="63"/>
      <c r="L35" s="63"/>
      <c r="M35" s="63"/>
      <c r="N35" s="63"/>
      <c r="O35" s="63"/>
      <c r="P35" s="63"/>
      <c r="Q35" s="63"/>
      <c r="R35" s="60"/>
      <c r="S35" s="60"/>
      <c r="T35" s="63"/>
      <c r="U35" s="63"/>
      <c r="V35"/>
      <c r="W35"/>
      <c r="X35"/>
      <c r="Y35"/>
      <c r="Z35"/>
      <c r="AA35"/>
      <c r="AB35"/>
      <c r="AC35"/>
      <c r="AD35"/>
      <c r="AE35"/>
      <c r="AF35"/>
      <c r="AG35"/>
      <c r="AH35"/>
      <c r="AI35"/>
      <c r="AJ35"/>
    </row>
    <row r="36" spans="1:36" s="5" customFormat="1" ht="15" customHeight="1">
      <c r="A36" s="64" t="s">
        <v>20</v>
      </c>
      <c r="B36" s="63"/>
      <c r="C36" s="63"/>
      <c r="D36" s="63"/>
      <c r="E36" s="63"/>
      <c r="F36" s="63"/>
      <c r="G36" s="63"/>
      <c r="H36" s="63"/>
      <c r="I36" s="63"/>
      <c r="J36" s="63"/>
      <c r="K36" s="63"/>
      <c r="L36" s="63"/>
      <c r="M36" s="63"/>
      <c r="N36" s="63"/>
      <c r="O36" s="65"/>
      <c r="P36" s="65"/>
      <c r="Q36" s="65"/>
      <c r="R36" s="60"/>
      <c r="S36" s="60"/>
      <c r="T36" s="63"/>
      <c r="U36" s="63"/>
      <c r="V36"/>
      <c r="W36"/>
      <c r="X36"/>
      <c r="Y36"/>
      <c r="Z36"/>
      <c r="AA36"/>
      <c r="AB36"/>
      <c r="AC36"/>
      <c r="AD36"/>
      <c r="AE36"/>
      <c r="AF36"/>
      <c r="AG36"/>
      <c r="AH36"/>
      <c r="AI36"/>
      <c r="AJ36"/>
    </row>
    <row r="37" spans="1:36" s="5" customFormat="1" ht="15" customHeight="1">
      <c r="A37" s="57"/>
      <c r="B37" s="63"/>
      <c r="C37" s="63"/>
      <c r="D37" s="63"/>
      <c r="E37" s="63"/>
      <c r="F37" s="63"/>
      <c r="G37" s="63"/>
      <c r="H37" s="63"/>
      <c r="I37" s="63"/>
      <c r="J37" s="63"/>
      <c r="K37" s="63"/>
      <c r="L37" s="63"/>
      <c r="M37" s="63"/>
      <c r="N37" s="63"/>
      <c r="O37" s="60"/>
      <c r="P37" s="60"/>
      <c r="Q37" s="60"/>
      <c r="R37" s="60"/>
      <c r="S37" s="60"/>
      <c r="T37" s="60"/>
      <c r="U37" s="60"/>
      <c r="V37"/>
      <c r="W37"/>
      <c r="X37"/>
      <c r="Y37"/>
      <c r="Z37"/>
      <c r="AA37"/>
      <c r="AB37"/>
      <c r="AC37"/>
      <c r="AD37"/>
      <c r="AE37"/>
      <c r="AF37"/>
      <c r="AG37"/>
      <c r="AH37"/>
      <c r="AI37"/>
      <c r="AJ37"/>
    </row>
    <row r="38" spans="1:36" s="110" customFormat="1" ht="15" customHeight="1">
      <c r="A38" s="159" t="s">
        <v>95</v>
      </c>
      <c r="F38" s="59"/>
      <c r="G38" s="59"/>
      <c r="H38" s="59"/>
      <c r="I38" s="59"/>
      <c r="J38" s="59"/>
      <c r="K38" s="59"/>
      <c r="L38" s="59"/>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row>
    <row r="39" spans="1:36" ht="15" customHeight="1">
      <c r="A39" s="59" t="s">
        <v>72</v>
      </c>
      <c r="O39"/>
      <c r="P39"/>
      <c r="Q39"/>
      <c r="R39"/>
      <c r="S39"/>
      <c r="T39"/>
      <c r="U39"/>
      <c r="V39"/>
      <c r="W39"/>
      <c r="X39"/>
      <c r="Y39"/>
      <c r="Z39"/>
      <c r="AA39"/>
      <c r="AB39"/>
      <c r="AC39"/>
      <c r="AD39"/>
      <c r="AE39"/>
      <c r="AF39"/>
      <c r="AG39"/>
      <c r="AH39"/>
      <c r="AI39"/>
      <c r="AJ39"/>
    </row>
    <row r="40" spans="1:36" ht="15" customHeight="1">
      <c r="A40" s="57"/>
      <c r="B40" s="57"/>
      <c r="C40" s="57"/>
      <c r="D40" s="57"/>
      <c r="E40" s="57"/>
      <c r="F40" s="58"/>
      <c r="G40" s="58"/>
      <c r="M40"/>
      <c r="N40"/>
      <c r="O40"/>
      <c r="P40"/>
      <c r="Q40"/>
      <c r="R40"/>
      <c r="S40"/>
      <c r="T40"/>
      <c r="U40"/>
      <c r="V40"/>
      <c r="W40"/>
      <c r="X40"/>
      <c r="Y40"/>
      <c r="Z40"/>
      <c r="AA40"/>
      <c r="AB40"/>
      <c r="AC40"/>
      <c r="AD40"/>
      <c r="AE40"/>
      <c r="AF40"/>
      <c r="AG40"/>
      <c r="AH40"/>
      <c r="AI40"/>
      <c r="AJ40"/>
    </row>
    <row r="41" spans="1:36" ht="15" customHeight="1">
      <c r="M41"/>
      <c r="N41"/>
      <c r="O41"/>
      <c r="P41"/>
      <c r="Q41"/>
      <c r="R41"/>
      <c r="S41"/>
      <c r="T41"/>
      <c r="U41"/>
      <c r="V41"/>
      <c r="W41"/>
      <c r="X41"/>
      <c r="Y41"/>
      <c r="Z41"/>
      <c r="AA41"/>
      <c r="AB41"/>
      <c r="AC41"/>
      <c r="AD41"/>
      <c r="AE41"/>
      <c r="AF41"/>
      <c r="AG41"/>
      <c r="AH41"/>
      <c r="AI41"/>
      <c r="AJ41"/>
    </row>
    <row r="42" spans="1:36" ht="15" customHeight="1">
      <c r="M42"/>
      <c r="N42"/>
      <c r="O42"/>
      <c r="P42"/>
      <c r="Q42"/>
      <c r="R42"/>
      <c r="S42"/>
      <c r="T42"/>
      <c r="U42"/>
      <c r="V42"/>
      <c r="W42"/>
      <c r="X42"/>
      <c r="Y42"/>
      <c r="Z42"/>
      <c r="AA42"/>
      <c r="AB42"/>
      <c r="AC42"/>
      <c r="AD42"/>
      <c r="AE42"/>
      <c r="AF42"/>
      <c r="AG42"/>
      <c r="AH42"/>
      <c r="AI42"/>
      <c r="AJ42"/>
    </row>
    <row r="43" spans="1:36" ht="15" customHeight="1">
      <c r="M43"/>
      <c r="N43"/>
      <c r="O43"/>
      <c r="P43"/>
      <c r="Q43"/>
      <c r="R43"/>
      <c r="S43"/>
      <c r="T43"/>
      <c r="U43"/>
      <c r="V43"/>
      <c r="W43"/>
      <c r="X43"/>
      <c r="Y43"/>
      <c r="Z43"/>
      <c r="AA43"/>
      <c r="AB43"/>
      <c r="AC43"/>
      <c r="AD43"/>
      <c r="AE43"/>
      <c r="AF43"/>
      <c r="AG43"/>
      <c r="AH43"/>
      <c r="AI43"/>
      <c r="AJ43"/>
    </row>
    <row r="44" spans="1:36" ht="15" customHeight="1">
      <c r="M44"/>
      <c r="N44"/>
      <c r="O44"/>
      <c r="P44"/>
      <c r="Q44"/>
      <c r="R44"/>
      <c r="S44"/>
      <c r="T44"/>
      <c r="U44"/>
      <c r="V44"/>
      <c r="W44"/>
      <c r="X44"/>
      <c r="Y44"/>
      <c r="Z44"/>
      <c r="AA44"/>
      <c r="AB44"/>
      <c r="AC44"/>
      <c r="AD44"/>
      <c r="AE44"/>
      <c r="AF44"/>
      <c r="AG44"/>
      <c r="AH44"/>
      <c r="AI44"/>
      <c r="AJ44"/>
    </row>
    <row r="45" spans="1:36" ht="15" customHeight="1">
      <c r="M45"/>
      <c r="N45"/>
      <c r="O45"/>
      <c r="P45"/>
      <c r="Q45"/>
      <c r="R45"/>
      <c r="S45"/>
      <c r="T45"/>
      <c r="U45"/>
    </row>
    <row r="46" spans="1:36" ht="15" customHeight="1">
      <c r="M46"/>
      <c r="N46"/>
      <c r="O46"/>
      <c r="P46"/>
      <c r="Q46"/>
      <c r="R46"/>
      <c r="S46"/>
      <c r="T46"/>
      <c r="U46"/>
    </row>
    <row r="47" spans="1:36" ht="15" customHeight="1">
      <c r="M47"/>
      <c r="N47"/>
      <c r="O47"/>
      <c r="P47"/>
      <c r="Q47"/>
      <c r="R47"/>
      <c r="S47"/>
      <c r="T47"/>
      <c r="U47"/>
    </row>
    <row r="48" spans="1:36" ht="15" customHeight="1">
      <c r="M48"/>
      <c r="N48"/>
      <c r="O48"/>
      <c r="P48"/>
      <c r="Q48"/>
      <c r="R48"/>
      <c r="S48"/>
      <c r="T48"/>
      <c r="U48"/>
    </row>
    <row r="49" spans="13:21" ht="15" customHeight="1">
      <c r="M49"/>
      <c r="N49"/>
      <c r="O49"/>
      <c r="P49"/>
      <c r="Q49"/>
      <c r="R49"/>
      <c r="S49"/>
      <c r="T49"/>
      <c r="U49"/>
    </row>
    <row r="50" spans="13:21" ht="15" customHeight="1">
      <c r="M50"/>
      <c r="N50"/>
      <c r="O50"/>
      <c r="P50"/>
      <c r="Q50"/>
      <c r="R50"/>
      <c r="S50"/>
      <c r="T50"/>
      <c r="U50"/>
    </row>
    <row r="51" spans="13:21" ht="15" customHeight="1">
      <c r="M51"/>
      <c r="N51"/>
      <c r="O51"/>
      <c r="P51"/>
      <c r="Q51"/>
      <c r="R51"/>
      <c r="S51"/>
      <c r="T51"/>
      <c r="U51"/>
    </row>
    <row r="52" spans="13:21" ht="15" customHeight="1">
      <c r="M52"/>
      <c r="N52"/>
      <c r="O52"/>
      <c r="P52"/>
      <c r="Q52"/>
      <c r="R52"/>
      <c r="S52"/>
      <c r="T52"/>
      <c r="U52"/>
    </row>
    <row r="53" spans="13:21" ht="15" customHeight="1">
      <c r="M53"/>
      <c r="N53"/>
      <c r="O53"/>
      <c r="P53"/>
      <c r="Q53"/>
      <c r="R53"/>
      <c r="S53"/>
      <c r="T53"/>
      <c r="U53"/>
    </row>
    <row r="54" spans="13:21" ht="15" customHeight="1">
      <c r="M54"/>
      <c r="N54"/>
      <c r="O54"/>
      <c r="P54"/>
      <c r="Q54"/>
      <c r="R54"/>
      <c r="S54"/>
      <c r="T54"/>
      <c r="U54"/>
    </row>
    <row r="55" spans="13:21" ht="15" customHeight="1">
      <c r="M55"/>
      <c r="N55"/>
      <c r="O55"/>
      <c r="P55"/>
      <c r="Q55"/>
      <c r="R55"/>
      <c r="S55"/>
      <c r="T55"/>
      <c r="U55"/>
    </row>
    <row r="56" spans="13:21" ht="15" customHeight="1">
      <c r="M56"/>
      <c r="N56"/>
      <c r="O56"/>
      <c r="P56"/>
      <c r="Q56"/>
      <c r="R56"/>
      <c r="S56"/>
      <c r="T56"/>
      <c r="U56"/>
    </row>
    <row r="57" spans="13:21" ht="15" customHeight="1">
      <c r="M57"/>
      <c r="N57"/>
      <c r="O57"/>
      <c r="P57"/>
      <c r="Q57"/>
      <c r="R57"/>
      <c r="S57"/>
      <c r="T57"/>
      <c r="U57"/>
    </row>
    <row r="58" spans="13:21" ht="15" customHeight="1">
      <c r="M58"/>
      <c r="N58"/>
      <c r="O58"/>
      <c r="P58"/>
      <c r="Q58"/>
      <c r="R58"/>
      <c r="S58"/>
      <c r="T58"/>
      <c r="U58"/>
    </row>
  </sheetData>
  <mergeCells count="13">
    <mergeCell ref="A26:U26"/>
    <mergeCell ref="A27:U27"/>
    <mergeCell ref="B3:T3"/>
    <mergeCell ref="B4:D4"/>
    <mergeCell ref="F4:H4"/>
    <mergeCell ref="J4:L4"/>
    <mergeCell ref="N4:P4"/>
    <mergeCell ref="R4:T4"/>
    <mergeCell ref="A32:U32"/>
    <mergeCell ref="A28:U28"/>
    <mergeCell ref="A29:U29"/>
    <mergeCell ref="A30:U30"/>
    <mergeCell ref="A31:U31"/>
  </mergeCells>
  <hyperlinks>
    <hyperlink ref="A38" r:id="rId1" display="This table is published in Nordicom's media statistics database."/>
  </hyperlinks>
  <pageMargins left="0.75" right="0.75" top="1" bottom="1" header="0.5" footer="0.5"/>
  <pageSetup paperSize="9" scale="90" orientation="landscape" r:id="rId2"/>
  <headerFooter alignWithMargins="0">
    <oddFooter>&amp;C&amp;A</oddFooter>
  </headerFooter>
  <ignoredErrors>
    <ignoredError sqref="R18:T24 F22:H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topLeftCell="A7" zoomScaleNormal="100" workbookViewId="0">
      <selection activeCell="A38" sqref="A38:A40"/>
    </sheetView>
  </sheetViews>
  <sheetFormatPr defaultColWidth="9.140625" defaultRowHeight="15" customHeight="1"/>
  <cols>
    <col min="1" max="1" width="9.7109375" style="3" customWidth="1"/>
    <col min="2" max="3" width="6.7109375" style="3" customWidth="1"/>
    <col min="4" max="4" width="6.7109375" style="2" customWidth="1"/>
    <col min="5" max="5" width="2.7109375" style="2" customWidth="1"/>
    <col min="6" max="8" width="6.7109375" style="2" customWidth="1"/>
    <col min="9" max="9" width="3.140625" style="2" customWidth="1"/>
    <col min="10" max="12" width="6.7109375" style="2" customWidth="1"/>
    <col min="13" max="13" width="3.28515625" style="2" customWidth="1"/>
    <col min="14" max="16" width="6.7109375" style="2" customWidth="1"/>
    <col min="17" max="17" width="3.42578125" style="2" customWidth="1"/>
    <col min="18" max="19" width="6.7109375" style="2" customWidth="1"/>
    <col min="20" max="20" width="6.7109375" style="3" customWidth="1"/>
    <col min="21" max="21" width="5.7109375" style="4" customWidth="1"/>
    <col min="22" max="22" width="14.85546875" bestFit="1" customWidth="1"/>
    <col min="23" max="23" width="7.42578125" customWidth="1"/>
    <col min="24" max="28" width="7.28515625" customWidth="1"/>
    <col min="29" max="29" width="9.28515625" style="3" customWidth="1"/>
    <col min="30" max="34" width="7.28515625" style="3" customWidth="1"/>
    <col min="35" max="35" width="3.5703125" style="3" customWidth="1"/>
    <col min="36" max="40" width="7.28515625" style="3" customWidth="1"/>
    <col min="41" max="16384" width="9.140625" style="3"/>
  </cols>
  <sheetData>
    <row r="1" spans="1:41" ht="15" customHeight="1">
      <c r="A1" s="1" t="s">
        <v>42</v>
      </c>
      <c r="T1" s="2"/>
      <c r="V1" s="86"/>
      <c r="W1" s="1"/>
      <c r="X1" s="3"/>
      <c r="Y1" s="3"/>
      <c r="Z1" s="3"/>
      <c r="AA1" s="2"/>
      <c r="AB1" s="2"/>
    </row>
    <row r="2" spans="1:41" ht="15" customHeight="1">
      <c r="A2" s="1"/>
      <c r="T2" s="2"/>
      <c r="V2" s="86"/>
      <c r="W2" s="1"/>
      <c r="X2" s="3"/>
      <c r="Y2" s="3"/>
      <c r="Z2" s="3"/>
      <c r="AA2" s="2"/>
      <c r="AB2" s="2"/>
    </row>
    <row r="3" spans="1:41" customFormat="1" ht="15" customHeight="1">
      <c r="B3" s="80" t="s">
        <v>43</v>
      </c>
      <c r="C3" s="81"/>
      <c r="D3" s="81"/>
      <c r="E3" s="81"/>
      <c r="F3" s="81"/>
      <c r="G3" s="81"/>
      <c r="H3" s="81"/>
      <c r="I3" s="81"/>
      <c r="J3" s="81"/>
      <c r="K3" s="81"/>
      <c r="L3" s="81"/>
      <c r="M3" s="81"/>
      <c r="N3" s="81"/>
      <c r="O3" s="81"/>
      <c r="P3" s="81"/>
      <c r="Q3" s="81"/>
      <c r="R3" s="81"/>
      <c r="S3" s="81"/>
      <c r="T3" s="81"/>
    </row>
    <row r="4" spans="1:41" ht="15" customHeight="1">
      <c r="A4"/>
      <c r="B4" s="82" t="s">
        <v>25</v>
      </c>
      <c r="C4" s="83"/>
      <c r="D4" s="83"/>
      <c r="E4" s="74"/>
      <c r="F4" s="82" t="s">
        <v>26</v>
      </c>
      <c r="G4" s="83"/>
      <c r="H4" s="83"/>
      <c r="I4" s="74"/>
      <c r="J4" s="82" t="s">
        <v>27</v>
      </c>
      <c r="K4" s="83"/>
      <c r="L4" s="83"/>
      <c r="M4" s="74"/>
      <c r="N4" s="82" t="s">
        <v>28</v>
      </c>
      <c r="O4" s="83"/>
      <c r="P4" s="83"/>
      <c r="Q4" s="74"/>
      <c r="R4" s="82" t="s">
        <v>29</v>
      </c>
      <c r="S4" s="83"/>
      <c r="T4" s="83"/>
      <c r="AC4"/>
      <c r="AD4"/>
      <c r="AE4"/>
      <c r="AF4"/>
      <c r="AG4"/>
      <c r="AH4"/>
      <c r="AI4"/>
      <c r="AJ4"/>
      <c r="AK4"/>
      <c r="AL4"/>
      <c r="AM4"/>
      <c r="AN4"/>
      <c r="AO4"/>
    </row>
    <row r="5" spans="1:41" ht="15" customHeight="1">
      <c r="A5"/>
      <c r="C5" s="87" t="s">
        <v>1</v>
      </c>
      <c r="D5" s="3"/>
      <c r="E5" s="3"/>
      <c r="F5" s="3"/>
      <c r="G5" s="87" t="s">
        <v>1</v>
      </c>
      <c r="H5" s="3"/>
      <c r="I5" s="3"/>
      <c r="J5" s="3"/>
      <c r="K5" s="87" t="s">
        <v>1</v>
      </c>
      <c r="L5" s="3"/>
      <c r="M5" s="3"/>
      <c r="N5" s="3"/>
      <c r="O5" s="87" t="s">
        <v>1</v>
      </c>
      <c r="P5" s="3"/>
      <c r="Q5" s="3"/>
      <c r="R5" s="3"/>
      <c r="S5" s="87" t="s">
        <v>1</v>
      </c>
      <c r="AC5"/>
      <c r="AD5"/>
      <c r="AE5"/>
      <c r="AF5"/>
      <c r="AG5"/>
      <c r="AH5"/>
      <c r="AI5"/>
      <c r="AJ5"/>
      <c r="AK5"/>
      <c r="AL5"/>
      <c r="AM5"/>
      <c r="AN5"/>
      <c r="AO5"/>
    </row>
    <row r="6" spans="1:41" ht="15" customHeight="1">
      <c r="A6" s="11"/>
      <c r="B6" s="73" t="s">
        <v>2</v>
      </c>
      <c r="C6" s="73" t="s">
        <v>44</v>
      </c>
      <c r="D6" s="73" t="s">
        <v>3</v>
      </c>
      <c r="E6" s="73"/>
      <c r="F6" s="73" t="s">
        <v>2</v>
      </c>
      <c r="G6" s="73" t="s">
        <v>44</v>
      </c>
      <c r="H6" s="73" t="s">
        <v>3</v>
      </c>
      <c r="I6" s="73"/>
      <c r="J6" s="73" t="s">
        <v>2</v>
      </c>
      <c r="K6" s="73" t="s">
        <v>44</v>
      </c>
      <c r="L6" s="73" t="s">
        <v>3</v>
      </c>
      <c r="M6" s="73"/>
      <c r="N6" s="73" t="s">
        <v>2</v>
      </c>
      <c r="O6" s="73" t="s">
        <v>44</v>
      </c>
      <c r="P6" s="73" t="s">
        <v>3</v>
      </c>
      <c r="Q6" s="73"/>
      <c r="R6" s="73" t="s">
        <v>2</v>
      </c>
      <c r="S6" s="73" t="s">
        <v>44</v>
      </c>
      <c r="T6" s="73" t="s">
        <v>3</v>
      </c>
      <c r="AC6"/>
      <c r="AD6"/>
      <c r="AE6"/>
      <c r="AF6"/>
      <c r="AG6"/>
      <c r="AH6"/>
      <c r="AI6"/>
      <c r="AJ6"/>
      <c r="AK6"/>
      <c r="AL6"/>
      <c r="AM6"/>
      <c r="AN6"/>
      <c r="AO6"/>
    </row>
    <row r="7" spans="1:41" ht="15" customHeight="1">
      <c r="A7" s="7">
        <v>2000</v>
      </c>
      <c r="B7" s="38">
        <v>278.3200598242662</v>
      </c>
      <c r="C7" s="38">
        <v>12.373527762198542</v>
      </c>
      <c r="D7" s="38">
        <v>290.69358758646473</v>
      </c>
      <c r="E7" s="87"/>
      <c r="F7" s="38">
        <v>445.13137557959817</v>
      </c>
      <c r="G7" s="38">
        <v>183.73261205564143</v>
      </c>
      <c r="H7" s="38">
        <v>628.8639876352396</v>
      </c>
      <c r="I7" s="87"/>
      <c r="J7" s="38">
        <v>321.55477031802121</v>
      </c>
      <c r="K7" s="38">
        <v>102.47349823321555</v>
      </c>
      <c r="L7" s="38">
        <v>424.02826855123675</v>
      </c>
      <c r="M7" s="87"/>
      <c r="N7" s="38">
        <v>565.17876970908287</v>
      </c>
      <c r="O7" s="38">
        <v>123.91738840772818</v>
      </c>
      <c r="P7" s="38">
        <v>688.65200977126358</v>
      </c>
      <c r="Q7" s="87"/>
      <c r="R7" s="88">
        <v>420</v>
      </c>
      <c r="S7" s="88">
        <v>43</v>
      </c>
      <c r="T7" s="89">
        <v>463</v>
      </c>
      <c r="AC7"/>
      <c r="AD7"/>
      <c r="AE7"/>
      <c r="AF7"/>
      <c r="AG7"/>
      <c r="AH7"/>
      <c r="AI7"/>
      <c r="AJ7"/>
      <c r="AK7"/>
      <c r="AL7"/>
      <c r="AM7"/>
      <c r="AN7"/>
      <c r="AO7"/>
    </row>
    <row r="8" spans="1:41" ht="15" customHeight="1">
      <c r="A8" s="7">
        <v>2001</v>
      </c>
      <c r="B8" s="38">
        <v>269.52514903129656</v>
      </c>
      <c r="C8" s="38">
        <v>11.622764530551416</v>
      </c>
      <c r="D8" s="38">
        <v>281.14791356184799</v>
      </c>
      <c r="E8" s="87"/>
      <c r="F8" s="38">
        <v>444.68003084040095</v>
      </c>
      <c r="G8" s="38">
        <v>180.99460292983809</v>
      </c>
      <c r="H8" s="38">
        <v>625.67463377023898</v>
      </c>
      <c r="I8" s="87"/>
      <c r="J8" s="38">
        <v>275.26132404181186</v>
      </c>
      <c r="K8" s="38">
        <v>83.62369337979095</v>
      </c>
      <c r="L8" s="38">
        <v>358.88501742160275</v>
      </c>
      <c r="M8" s="87"/>
      <c r="N8" s="38">
        <v>554.03314917127068</v>
      </c>
      <c r="O8" s="38">
        <v>129.94475138121547</v>
      </c>
      <c r="P8" s="38">
        <v>683.75690607734805</v>
      </c>
      <c r="Q8" s="87"/>
      <c r="R8" s="88">
        <v>414</v>
      </c>
      <c r="S8" s="88">
        <v>42</v>
      </c>
      <c r="T8" s="89">
        <v>457</v>
      </c>
      <c r="AC8"/>
      <c r="AD8"/>
      <c r="AE8"/>
      <c r="AF8"/>
      <c r="AG8"/>
      <c r="AH8"/>
      <c r="AI8"/>
      <c r="AJ8"/>
      <c r="AK8"/>
      <c r="AL8"/>
      <c r="AM8"/>
      <c r="AN8"/>
      <c r="AO8"/>
    </row>
    <row r="9" spans="1:41" ht="15" customHeight="1">
      <c r="A9" s="7">
        <v>2002</v>
      </c>
      <c r="B9" s="38">
        <v>261.02507429420501</v>
      </c>
      <c r="C9" s="38">
        <v>11.685549777117384</v>
      </c>
      <c r="D9" s="38">
        <v>272.7106240713224</v>
      </c>
      <c r="E9" s="87"/>
      <c r="F9" s="38">
        <v>436.15384615384619</v>
      </c>
      <c r="G9" s="38">
        <v>190.96153846153845</v>
      </c>
      <c r="H9" s="38">
        <v>627.11538461538464</v>
      </c>
      <c r="I9" s="87"/>
      <c r="J9" s="38">
        <v>263.88888888888891</v>
      </c>
      <c r="K9" s="38">
        <v>79.8611111111111</v>
      </c>
      <c r="L9" s="38">
        <v>343.75</v>
      </c>
      <c r="M9" s="87"/>
      <c r="N9" s="38">
        <v>543.27768014059757</v>
      </c>
      <c r="O9" s="38">
        <v>131.37082601054482</v>
      </c>
      <c r="P9" s="38">
        <v>674.8681898066784</v>
      </c>
      <c r="Q9" s="87"/>
      <c r="R9" s="88">
        <v>411</v>
      </c>
      <c r="S9" s="88">
        <v>42</v>
      </c>
      <c r="T9" s="89">
        <v>454</v>
      </c>
      <c r="AC9"/>
      <c r="AD9"/>
      <c r="AE9"/>
      <c r="AF9"/>
      <c r="AG9"/>
      <c r="AH9"/>
      <c r="AI9"/>
      <c r="AJ9"/>
      <c r="AK9"/>
      <c r="AL9"/>
      <c r="AM9"/>
      <c r="AN9"/>
      <c r="AO9"/>
    </row>
    <row r="10" spans="1:41" ht="15" customHeight="1">
      <c r="A10" s="21">
        <v>2003</v>
      </c>
      <c r="B10" s="29">
        <v>250.03705075954056</v>
      </c>
      <c r="C10" s="29">
        <v>11.096887736198592</v>
      </c>
      <c r="D10" s="15">
        <v>261.13412374953685</v>
      </c>
      <c r="E10" s="90"/>
      <c r="F10" s="17">
        <v>430.27047765202383</v>
      </c>
      <c r="G10" s="17">
        <v>188.60617686552848</v>
      </c>
      <c r="H10" s="29">
        <v>618.83752158066375</v>
      </c>
      <c r="I10" s="29"/>
      <c r="J10" s="29">
        <v>243.94466049488935</v>
      </c>
      <c r="K10" s="29">
        <v>71.944798155349829</v>
      </c>
      <c r="L10" s="29">
        <v>315.88945865023919</v>
      </c>
      <c r="M10" s="29"/>
      <c r="N10" s="20">
        <v>529</v>
      </c>
      <c r="O10" s="29">
        <v>137.42626174350011</v>
      </c>
      <c r="P10" s="29">
        <v>666.59383875901244</v>
      </c>
      <c r="Q10" s="29"/>
      <c r="R10" s="17">
        <v>409</v>
      </c>
      <c r="S10" s="20">
        <v>42</v>
      </c>
      <c r="T10" s="18">
        <v>451</v>
      </c>
      <c r="AC10"/>
      <c r="AD10"/>
      <c r="AE10"/>
      <c r="AF10"/>
      <c r="AG10"/>
      <c r="AH10"/>
      <c r="AI10"/>
      <c r="AJ10"/>
      <c r="AK10"/>
      <c r="AL10"/>
      <c r="AM10"/>
      <c r="AN10"/>
      <c r="AO10"/>
    </row>
    <row r="11" spans="1:41" ht="15" customHeight="1">
      <c r="A11" s="26">
        <v>2004</v>
      </c>
      <c r="B11" s="29">
        <v>240.65791905377935</v>
      </c>
      <c r="C11" s="29">
        <v>11.089262613195343</v>
      </c>
      <c r="D11" s="15">
        <v>251.7503234152652</v>
      </c>
      <c r="E11" s="90"/>
      <c r="F11" s="17">
        <v>431.33129303749047</v>
      </c>
      <c r="G11" s="17">
        <v>186.11323641928078</v>
      </c>
      <c r="H11" s="29">
        <v>617.44452945677119</v>
      </c>
      <c r="I11" s="29"/>
      <c r="J11" s="29">
        <v>213.34777588162558</v>
      </c>
      <c r="K11" s="29">
        <v>80.067580225971383</v>
      </c>
      <c r="L11" s="29">
        <v>293.41535610759701</v>
      </c>
      <c r="M11" s="29"/>
      <c r="N11" s="20">
        <v>517</v>
      </c>
      <c r="O11" s="29">
        <v>136.99522362136344</v>
      </c>
      <c r="P11" s="29">
        <v>653.49544072948333</v>
      </c>
      <c r="Q11" s="29"/>
      <c r="R11" s="17">
        <v>407</v>
      </c>
      <c r="S11" s="20">
        <v>41</v>
      </c>
      <c r="T11" s="18">
        <v>448</v>
      </c>
      <c r="AC11"/>
      <c r="AD11"/>
      <c r="AE11"/>
      <c r="AF11"/>
      <c r="AG11"/>
      <c r="AH11"/>
      <c r="AI11"/>
      <c r="AJ11"/>
      <c r="AK11"/>
      <c r="AL11"/>
      <c r="AM11"/>
      <c r="AN11"/>
      <c r="AO11"/>
    </row>
    <row r="12" spans="1:41" ht="15" customHeight="1">
      <c r="A12" s="26">
        <v>2005</v>
      </c>
      <c r="B12" s="29">
        <v>236.8896259443523</v>
      </c>
      <c r="C12" s="29">
        <v>11.049382716049383</v>
      </c>
      <c r="D12" s="15">
        <v>247.94508936797493</v>
      </c>
      <c r="E12" s="90"/>
      <c r="F12" s="17">
        <v>427.39935126884183</v>
      </c>
      <c r="G12" s="17">
        <v>185</v>
      </c>
      <c r="H12" s="29">
        <v>612.28773134897915</v>
      </c>
      <c r="I12" s="29"/>
      <c r="J12" s="29">
        <v>212.45052369027417</v>
      </c>
      <c r="K12" s="29">
        <v>75.160641699817603</v>
      </c>
      <c r="L12" s="29">
        <v>287.61116539009174</v>
      </c>
      <c r="M12" s="29"/>
      <c r="N12" s="20">
        <v>500</v>
      </c>
      <c r="O12" s="29">
        <v>134.05172413793105</v>
      </c>
      <c r="P12" s="29">
        <v>633.40517241379314</v>
      </c>
      <c r="Q12" s="29"/>
      <c r="R12" s="17">
        <v>399</v>
      </c>
      <c r="S12" s="20">
        <v>42</v>
      </c>
      <c r="T12" s="18">
        <v>442</v>
      </c>
      <c r="AC12"/>
      <c r="AD12"/>
      <c r="AE12"/>
      <c r="AF12"/>
      <c r="AG12"/>
      <c r="AH12"/>
      <c r="AI12"/>
      <c r="AJ12"/>
      <c r="AK12"/>
      <c r="AL12"/>
      <c r="AM12"/>
      <c r="AN12"/>
      <c r="AO12"/>
    </row>
    <row r="13" spans="1:41" ht="15" customHeight="1">
      <c r="A13" s="26">
        <v>2006</v>
      </c>
      <c r="B13" s="29">
        <v>229.1720212961263</v>
      </c>
      <c r="C13" s="29">
        <v>10.772535340554434</v>
      </c>
      <c r="D13" s="29">
        <v>239.94272076372312</v>
      </c>
      <c r="E13" s="20"/>
      <c r="F13" s="17">
        <v>422.48385871629324</v>
      </c>
      <c r="G13" s="17">
        <v>181.92176224838587</v>
      </c>
      <c r="H13" s="17">
        <v>604.40562096467909</v>
      </c>
      <c r="I13" s="17"/>
      <c r="J13" s="29">
        <v>172</v>
      </c>
      <c r="K13" s="29">
        <v>98</v>
      </c>
      <c r="L13" s="29">
        <v>270</v>
      </c>
      <c r="M13" s="29"/>
      <c r="N13" s="20">
        <v>481</v>
      </c>
      <c r="O13" s="29">
        <v>132</v>
      </c>
      <c r="P13" s="29">
        <v>612.47596667378764</v>
      </c>
      <c r="Q13" s="29"/>
      <c r="R13" s="17">
        <v>390</v>
      </c>
      <c r="S13" s="17">
        <v>41</v>
      </c>
      <c r="T13" s="17">
        <v>431</v>
      </c>
      <c r="AC13"/>
      <c r="AD13"/>
      <c r="AE13"/>
      <c r="AF13"/>
      <c r="AG13"/>
      <c r="AH13"/>
      <c r="AI13"/>
      <c r="AJ13"/>
      <c r="AK13"/>
      <c r="AL13"/>
      <c r="AM13"/>
      <c r="AN13"/>
      <c r="AO13"/>
    </row>
    <row r="14" spans="1:41" ht="15" customHeight="1">
      <c r="A14" s="26">
        <v>2007</v>
      </c>
      <c r="B14" s="29">
        <v>216.52666179693207</v>
      </c>
      <c r="C14" s="29">
        <v>10.979364499634769</v>
      </c>
      <c r="D14" s="29">
        <v>227.43298027757487</v>
      </c>
      <c r="E14" s="20"/>
      <c r="F14" s="17">
        <v>416</v>
      </c>
      <c r="G14" s="17">
        <v>180</v>
      </c>
      <c r="H14" s="17">
        <v>597</v>
      </c>
      <c r="I14" s="17"/>
      <c r="J14" s="29">
        <v>226</v>
      </c>
      <c r="K14" s="29">
        <v>84.492749923414678</v>
      </c>
      <c r="L14" s="29">
        <v>310</v>
      </c>
      <c r="M14" s="29"/>
      <c r="N14" s="29">
        <v>469</v>
      </c>
      <c r="O14" s="29">
        <v>131</v>
      </c>
      <c r="P14" s="29">
        <v>600</v>
      </c>
      <c r="Q14" s="29"/>
      <c r="R14" s="17">
        <v>377</v>
      </c>
      <c r="S14" s="17">
        <v>41</v>
      </c>
      <c r="T14" s="17">
        <v>418</v>
      </c>
      <c r="AC14"/>
      <c r="AD14"/>
      <c r="AE14"/>
      <c r="AF14"/>
      <c r="AG14"/>
      <c r="AH14"/>
      <c r="AI14"/>
      <c r="AJ14"/>
      <c r="AK14"/>
      <c r="AL14"/>
      <c r="AM14"/>
      <c r="AN14"/>
      <c r="AO14"/>
    </row>
    <row r="15" spans="1:41" ht="15" customHeight="1">
      <c r="A15" s="26">
        <v>2008</v>
      </c>
      <c r="B15" s="29">
        <v>204.88114679731447</v>
      </c>
      <c r="C15" s="29">
        <v>10.117401560515333</v>
      </c>
      <c r="D15" s="29">
        <v>214.99020141535115</v>
      </c>
      <c r="E15" s="20"/>
      <c r="F15" s="29">
        <v>400</v>
      </c>
      <c r="G15" s="17">
        <v>177</v>
      </c>
      <c r="H15" s="17">
        <v>577</v>
      </c>
      <c r="I15" s="17"/>
      <c r="J15" s="29">
        <v>210</v>
      </c>
      <c r="K15" s="29">
        <v>42</v>
      </c>
      <c r="L15" s="29">
        <v>252</v>
      </c>
      <c r="M15" s="29"/>
      <c r="N15" s="29">
        <v>449</v>
      </c>
      <c r="O15" s="29">
        <v>127</v>
      </c>
      <c r="P15" s="29">
        <v>576</v>
      </c>
      <c r="Q15" s="29"/>
      <c r="R15" s="17">
        <v>361</v>
      </c>
      <c r="S15" s="17">
        <v>40</v>
      </c>
      <c r="T15" s="17">
        <v>401</v>
      </c>
      <c r="AC15"/>
      <c r="AD15"/>
      <c r="AE15"/>
      <c r="AF15"/>
      <c r="AG15"/>
      <c r="AH15"/>
      <c r="AI15"/>
      <c r="AJ15"/>
      <c r="AK15"/>
      <c r="AL15"/>
      <c r="AM15"/>
      <c r="AN15"/>
      <c r="AO15"/>
    </row>
    <row r="16" spans="1:41" ht="15" customHeight="1">
      <c r="A16" s="26">
        <v>2009</v>
      </c>
      <c r="B16" s="29">
        <v>192.44805781391148</v>
      </c>
      <c r="C16" s="23">
        <v>9.6594399277326115</v>
      </c>
      <c r="D16" s="29">
        <v>202.1150858175248</v>
      </c>
      <c r="E16" s="20"/>
      <c r="F16" s="29">
        <v>384</v>
      </c>
      <c r="G16" s="29">
        <v>171</v>
      </c>
      <c r="H16" s="17">
        <v>554</v>
      </c>
      <c r="I16" s="17"/>
      <c r="J16" s="29">
        <v>151</v>
      </c>
      <c r="K16" s="29">
        <v>100</v>
      </c>
      <c r="L16" s="29">
        <v>252</v>
      </c>
      <c r="M16" s="29"/>
      <c r="N16" s="29">
        <v>400</v>
      </c>
      <c r="O16" s="2">
        <v>147</v>
      </c>
      <c r="P16" s="29">
        <v>547</v>
      </c>
      <c r="Q16" s="29"/>
      <c r="R16" s="17">
        <v>346</v>
      </c>
      <c r="S16" s="17">
        <v>41</v>
      </c>
      <c r="T16" s="17">
        <v>386</v>
      </c>
      <c r="AC16"/>
      <c r="AD16"/>
      <c r="AE16"/>
      <c r="AF16"/>
      <c r="AG16"/>
      <c r="AH16"/>
      <c r="AI16"/>
      <c r="AJ16"/>
      <c r="AK16"/>
      <c r="AL16"/>
      <c r="AM16"/>
      <c r="AN16"/>
      <c r="AO16"/>
    </row>
    <row r="17" spans="1:41" ht="15" customHeight="1">
      <c r="A17" s="26">
        <v>2010</v>
      </c>
      <c r="B17" s="29">
        <v>176.65887430318287</v>
      </c>
      <c r="C17" s="29">
        <v>9.4565725588922849</v>
      </c>
      <c r="D17" s="29">
        <v>186.10897320625787</v>
      </c>
      <c r="E17" s="20"/>
      <c r="F17" s="17">
        <v>370.5015849338057</v>
      </c>
      <c r="G17" s="17">
        <v>167.63005780346822</v>
      </c>
      <c r="H17" s="17">
        <v>538</v>
      </c>
      <c r="I17" s="17"/>
      <c r="J17" s="29">
        <v>136</v>
      </c>
      <c r="K17" s="29">
        <v>99</v>
      </c>
      <c r="L17" s="29">
        <v>235</v>
      </c>
      <c r="M17" s="29"/>
      <c r="N17" s="29">
        <v>380</v>
      </c>
      <c r="O17" s="29">
        <v>143</v>
      </c>
      <c r="P17" s="29">
        <v>523</v>
      </c>
      <c r="Q17" s="29"/>
      <c r="R17" s="16">
        <v>328</v>
      </c>
      <c r="S17" s="17">
        <v>40</v>
      </c>
      <c r="T17" s="16">
        <v>368</v>
      </c>
      <c r="AC17"/>
      <c r="AD17"/>
      <c r="AE17"/>
      <c r="AF17"/>
      <c r="AG17"/>
      <c r="AH17"/>
      <c r="AI17"/>
      <c r="AJ17"/>
      <c r="AK17"/>
      <c r="AL17"/>
      <c r="AM17"/>
      <c r="AN17"/>
      <c r="AO17"/>
    </row>
    <row r="18" spans="1:41" ht="15" customHeight="1">
      <c r="A18" s="26">
        <v>2011</v>
      </c>
      <c r="B18" s="17">
        <v>168.64361225586813</v>
      </c>
      <c r="C18" s="17">
        <v>10</v>
      </c>
      <c r="D18" s="17">
        <v>179</v>
      </c>
      <c r="E18" s="17"/>
      <c r="F18" s="16">
        <v>354.88177431328882</v>
      </c>
      <c r="G18" s="16">
        <v>154.49647364513734</v>
      </c>
      <c r="H18" s="16">
        <v>509</v>
      </c>
      <c r="I18" s="16"/>
      <c r="J18" s="16">
        <v>136.90057107095359</v>
      </c>
      <c r="K18" s="16">
        <v>99.325666901353358</v>
      </c>
      <c r="L18" s="16">
        <v>233.09708206211374</v>
      </c>
      <c r="M18" s="16"/>
      <c r="N18" s="18">
        <v>363</v>
      </c>
      <c r="O18" s="18">
        <v>139</v>
      </c>
      <c r="P18" s="18">
        <v>502</v>
      </c>
      <c r="Q18" s="18"/>
      <c r="R18" s="34" t="s">
        <v>45</v>
      </c>
      <c r="S18" s="91">
        <v>39</v>
      </c>
      <c r="T18" s="34" t="s">
        <v>46</v>
      </c>
      <c r="AC18"/>
      <c r="AD18"/>
      <c r="AE18"/>
      <c r="AF18"/>
      <c r="AG18"/>
      <c r="AH18"/>
      <c r="AI18"/>
      <c r="AJ18"/>
      <c r="AK18"/>
      <c r="AL18"/>
      <c r="AM18"/>
      <c r="AN18"/>
      <c r="AO18"/>
    </row>
    <row r="19" spans="1:41" ht="15" customHeight="1">
      <c r="A19" s="26">
        <v>2012</v>
      </c>
      <c r="B19" s="17">
        <v>154.39942887738712</v>
      </c>
      <c r="C19" s="17">
        <v>9</v>
      </c>
      <c r="D19" s="17">
        <v>163</v>
      </c>
      <c r="E19" s="17"/>
      <c r="F19" s="16">
        <v>330</v>
      </c>
      <c r="G19" s="16">
        <v>140</v>
      </c>
      <c r="H19" s="16">
        <v>470</v>
      </c>
      <c r="I19" s="16"/>
      <c r="J19" s="16">
        <v>132.04621928371918</v>
      </c>
      <c r="K19" s="16">
        <v>97.285440428513283</v>
      </c>
      <c r="L19" s="16">
        <v>229.33165971223247</v>
      </c>
      <c r="M19" s="16"/>
      <c r="N19" s="18">
        <v>341</v>
      </c>
      <c r="O19" s="18">
        <v>138</v>
      </c>
      <c r="P19" s="18">
        <v>479</v>
      </c>
      <c r="Q19" s="18"/>
      <c r="R19" s="33" t="s">
        <v>47</v>
      </c>
      <c r="S19" s="91">
        <v>40</v>
      </c>
      <c r="T19" s="33" t="s">
        <v>48</v>
      </c>
      <c r="AC19"/>
      <c r="AD19"/>
      <c r="AE19"/>
      <c r="AF19"/>
      <c r="AG19"/>
      <c r="AH19"/>
      <c r="AI19"/>
      <c r="AJ19"/>
      <c r="AK19"/>
      <c r="AL19"/>
      <c r="AM19"/>
      <c r="AN19"/>
      <c r="AO19"/>
    </row>
    <row r="20" spans="1:41" ht="15" customHeight="1">
      <c r="A20" s="26">
        <v>2013</v>
      </c>
      <c r="B20" s="17">
        <v>142</v>
      </c>
      <c r="C20" s="17">
        <v>8</v>
      </c>
      <c r="D20" s="17">
        <v>150</v>
      </c>
      <c r="E20" s="17"/>
      <c r="F20" s="16">
        <v>305</v>
      </c>
      <c r="G20" s="16">
        <v>134</v>
      </c>
      <c r="H20" s="16">
        <v>438</v>
      </c>
      <c r="I20" s="16"/>
      <c r="J20" s="16">
        <v>125.89392362230595</v>
      </c>
      <c r="K20" s="16">
        <v>91.933270079313175</v>
      </c>
      <c r="L20" s="16">
        <v>217.82719370161914</v>
      </c>
      <c r="M20" s="16"/>
      <c r="N20" s="32">
        <v>317</v>
      </c>
      <c r="O20" s="32">
        <v>120</v>
      </c>
      <c r="P20" s="32">
        <v>436</v>
      </c>
      <c r="Q20" s="18"/>
      <c r="R20" s="92" t="s">
        <v>49</v>
      </c>
      <c r="S20" s="93">
        <v>40</v>
      </c>
      <c r="T20" s="68" t="s">
        <v>50</v>
      </c>
      <c r="AC20"/>
      <c r="AD20"/>
      <c r="AE20"/>
      <c r="AF20"/>
      <c r="AG20"/>
      <c r="AH20"/>
      <c r="AI20"/>
      <c r="AJ20"/>
      <c r="AK20"/>
      <c r="AL20"/>
      <c r="AM20"/>
      <c r="AN20"/>
      <c r="AO20"/>
    </row>
    <row r="21" spans="1:41" ht="15" customHeight="1">
      <c r="A21" s="26">
        <v>2014</v>
      </c>
      <c r="B21" s="94">
        <v>135</v>
      </c>
      <c r="C21" s="94">
        <v>8</v>
      </c>
      <c r="D21" s="94">
        <v>143</v>
      </c>
      <c r="E21" s="17"/>
      <c r="F21" s="16">
        <v>284</v>
      </c>
      <c r="G21" s="16">
        <v>127</v>
      </c>
      <c r="H21" s="16">
        <v>411</v>
      </c>
      <c r="I21" s="16"/>
      <c r="J21" s="16">
        <v>116.98571862655729</v>
      </c>
      <c r="K21" s="16">
        <v>93.102400486174417</v>
      </c>
      <c r="L21" s="16">
        <v>210.0881191127317</v>
      </c>
      <c r="M21" s="16"/>
      <c r="N21" s="35">
        <v>300</v>
      </c>
      <c r="O21" s="35">
        <v>117</v>
      </c>
      <c r="P21" s="35">
        <v>416</v>
      </c>
      <c r="Q21" s="18"/>
      <c r="R21" s="95" t="s">
        <v>51</v>
      </c>
      <c r="S21" s="96">
        <v>37</v>
      </c>
      <c r="T21" s="97" t="s">
        <v>52</v>
      </c>
      <c r="AC21"/>
      <c r="AD21"/>
      <c r="AE21"/>
      <c r="AF21"/>
      <c r="AG21"/>
      <c r="AH21"/>
      <c r="AI21"/>
      <c r="AJ21"/>
      <c r="AK21"/>
      <c r="AL21"/>
      <c r="AM21"/>
      <c r="AN21"/>
      <c r="AO21"/>
    </row>
    <row r="22" spans="1:41" s="5" customFormat="1" ht="15" customHeight="1">
      <c r="A22" s="36">
        <v>2015</v>
      </c>
      <c r="B22" s="43" t="s">
        <v>12</v>
      </c>
      <c r="C22" s="43" t="s">
        <v>12</v>
      </c>
      <c r="D22" s="43" t="s">
        <v>12</v>
      </c>
      <c r="E22" s="16"/>
      <c r="F22" s="37" t="s">
        <v>53</v>
      </c>
      <c r="G22" s="16">
        <v>93</v>
      </c>
      <c r="H22" s="37" t="s">
        <v>54</v>
      </c>
      <c r="I22" s="16"/>
      <c r="J22" s="16">
        <v>111</v>
      </c>
      <c r="K22" s="16">
        <v>63</v>
      </c>
      <c r="L22" s="16">
        <v>174</v>
      </c>
      <c r="M22" s="16"/>
      <c r="N22" s="32">
        <v>279</v>
      </c>
      <c r="O22" s="32">
        <v>113</v>
      </c>
      <c r="P22" s="32">
        <v>391</v>
      </c>
      <c r="Q22" s="32"/>
      <c r="R22" s="98" t="s">
        <v>55</v>
      </c>
      <c r="S22" s="99">
        <v>37</v>
      </c>
      <c r="T22" s="98" t="s">
        <v>56</v>
      </c>
      <c r="U22" s="100"/>
      <c r="V22"/>
      <c r="W22"/>
      <c r="X22"/>
      <c r="Y22"/>
      <c r="Z22"/>
      <c r="AA22"/>
      <c r="AB22"/>
      <c r="AC22"/>
      <c r="AD22"/>
      <c r="AE22"/>
      <c r="AF22"/>
      <c r="AG22"/>
      <c r="AH22"/>
      <c r="AI22" s="101"/>
      <c r="AJ22" s="101"/>
      <c r="AK22" s="101"/>
      <c r="AL22" s="101"/>
      <c r="AM22" s="101"/>
      <c r="AN22" s="101"/>
      <c r="AO22" s="101"/>
    </row>
    <row r="23" spans="1:41" s="5" customFormat="1" ht="15" customHeight="1">
      <c r="A23" s="102">
        <v>2016</v>
      </c>
      <c r="B23" s="43" t="s">
        <v>12</v>
      </c>
      <c r="C23" s="43" t="s">
        <v>12</v>
      </c>
      <c r="D23" s="43" t="s">
        <v>12</v>
      </c>
      <c r="E23" s="16"/>
      <c r="F23" s="37" t="s">
        <v>51</v>
      </c>
      <c r="G23" s="41">
        <v>85</v>
      </c>
      <c r="H23" s="37" t="s">
        <v>57</v>
      </c>
      <c r="I23" s="16"/>
      <c r="J23" s="75">
        <v>106.39901403580326</v>
      </c>
      <c r="K23" s="75">
        <v>52.974886877159385</v>
      </c>
      <c r="L23" s="75">
        <v>159.37390091296265</v>
      </c>
      <c r="M23" s="16"/>
      <c r="N23" s="32">
        <v>272</v>
      </c>
      <c r="O23" s="32">
        <v>112</v>
      </c>
      <c r="P23" s="32">
        <v>384</v>
      </c>
      <c r="Q23" s="32"/>
      <c r="R23" s="103" t="s">
        <v>58</v>
      </c>
      <c r="S23" s="103" t="s">
        <v>59</v>
      </c>
      <c r="T23" s="103" t="s">
        <v>60</v>
      </c>
      <c r="U23" s="100"/>
      <c r="V23"/>
      <c r="W23"/>
      <c r="X23"/>
      <c r="Y23"/>
      <c r="Z23"/>
      <c r="AA23"/>
      <c r="AB23"/>
      <c r="AC23"/>
      <c r="AD23"/>
      <c r="AE23"/>
      <c r="AF23" s="101"/>
      <c r="AG23" s="101"/>
      <c r="AH23" s="101"/>
      <c r="AI23" s="101"/>
      <c r="AJ23" s="101"/>
      <c r="AK23" s="101"/>
      <c r="AL23" s="101"/>
      <c r="AM23" s="101"/>
      <c r="AN23" s="101"/>
      <c r="AO23" s="101"/>
    </row>
    <row r="24" spans="1:41" ht="15" customHeight="1">
      <c r="A24" s="104">
        <v>2017</v>
      </c>
      <c r="B24" s="105" t="s">
        <v>12</v>
      </c>
      <c r="C24" s="105" t="s">
        <v>12</v>
      </c>
      <c r="D24" s="105" t="s">
        <v>12</v>
      </c>
      <c r="E24" s="106"/>
      <c r="F24" s="46" t="s">
        <v>61</v>
      </c>
      <c r="G24" s="107">
        <v>70</v>
      </c>
      <c r="H24" s="46" t="s">
        <v>62</v>
      </c>
      <c r="I24" s="106"/>
      <c r="J24" s="76">
        <v>100.44482709140479</v>
      </c>
      <c r="K24" s="76">
        <v>66.221839575261868</v>
      </c>
      <c r="L24" s="76">
        <v>166.66666666666666</v>
      </c>
      <c r="M24" s="106"/>
      <c r="N24" s="52">
        <v>270</v>
      </c>
      <c r="O24" s="52">
        <v>113</v>
      </c>
      <c r="P24" s="52">
        <v>383</v>
      </c>
      <c r="Q24" s="52"/>
      <c r="R24" s="108" t="s">
        <v>63</v>
      </c>
      <c r="S24" s="108" t="s">
        <v>59</v>
      </c>
      <c r="T24" s="108" t="s">
        <v>64</v>
      </c>
      <c r="AC24"/>
      <c r="AD24"/>
      <c r="AE24"/>
      <c r="AF24"/>
      <c r="AG24"/>
      <c r="AH24"/>
      <c r="AI24"/>
      <c r="AJ24"/>
      <c r="AK24"/>
      <c r="AL24"/>
      <c r="AM24"/>
      <c r="AN24"/>
      <c r="AO24"/>
    </row>
    <row r="25" spans="1:41" ht="15" customHeight="1">
      <c r="A25" s="109"/>
      <c r="D25" s="3"/>
      <c r="E25" s="3"/>
      <c r="R25" s="86"/>
      <c r="S25" s="109"/>
      <c r="T25" s="109"/>
      <c r="U25" s="3"/>
      <c r="AC25"/>
      <c r="AD25"/>
      <c r="AE25"/>
      <c r="AF25"/>
      <c r="AG25"/>
      <c r="AH25"/>
      <c r="AI25"/>
      <c r="AJ25"/>
      <c r="AK25"/>
      <c r="AL25"/>
      <c r="AM25"/>
      <c r="AN25"/>
      <c r="AO25"/>
    </row>
    <row r="26" spans="1:41" s="5" customFormat="1" ht="24" customHeight="1">
      <c r="A26" s="78" t="s">
        <v>65</v>
      </c>
      <c r="B26" s="78"/>
      <c r="C26" s="78"/>
      <c r="D26" s="78"/>
      <c r="E26" s="78"/>
      <c r="F26" s="78"/>
      <c r="G26" s="78"/>
      <c r="H26" s="78"/>
      <c r="I26" s="78"/>
      <c r="J26" s="78"/>
      <c r="K26" s="78"/>
      <c r="L26" s="78"/>
      <c r="M26" s="78"/>
      <c r="N26" s="78"/>
      <c r="O26" s="78"/>
      <c r="P26" s="78"/>
      <c r="Q26" s="78"/>
      <c r="R26" s="78"/>
      <c r="S26" s="78"/>
      <c r="T26" s="78"/>
      <c r="U26" s="78"/>
      <c r="V26"/>
      <c r="W26"/>
      <c r="X26"/>
      <c r="Y26"/>
      <c r="Z26"/>
      <c r="AA26"/>
      <c r="AB26"/>
      <c r="AC26"/>
    </row>
    <row r="27" spans="1:41" ht="26.25" customHeight="1">
      <c r="A27" s="79" t="s">
        <v>66</v>
      </c>
      <c r="B27" s="79"/>
      <c r="C27" s="79"/>
      <c r="D27" s="79"/>
      <c r="E27" s="79"/>
      <c r="F27" s="79"/>
      <c r="G27" s="79"/>
      <c r="H27" s="79"/>
      <c r="I27" s="79"/>
      <c r="J27" s="79"/>
      <c r="K27" s="79"/>
      <c r="L27" s="79"/>
      <c r="M27" s="79"/>
      <c r="N27" s="79"/>
      <c r="O27" s="79"/>
      <c r="P27" s="79"/>
      <c r="Q27" s="79"/>
      <c r="R27" s="79"/>
      <c r="S27" s="79"/>
      <c r="T27" s="79"/>
      <c r="U27" s="79"/>
      <c r="AC27"/>
      <c r="AD27"/>
      <c r="AE27"/>
      <c r="AF27"/>
      <c r="AG27"/>
      <c r="AH27"/>
    </row>
    <row r="28" spans="1:41" ht="26.25" customHeight="1">
      <c r="A28" s="78" t="s">
        <v>67</v>
      </c>
      <c r="B28" s="78"/>
      <c r="C28" s="78"/>
      <c r="D28" s="78"/>
      <c r="E28" s="78"/>
      <c r="F28" s="78"/>
      <c r="G28" s="78"/>
      <c r="H28" s="78"/>
      <c r="I28" s="78"/>
      <c r="J28" s="78"/>
      <c r="K28" s="78"/>
      <c r="L28" s="78"/>
      <c r="M28" s="78"/>
      <c r="N28" s="78"/>
      <c r="O28" s="78"/>
      <c r="P28" s="78"/>
      <c r="Q28" s="78"/>
      <c r="R28" s="78"/>
      <c r="S28" s="78"/>
      <c r="T28" s="78"/>
      <c r="U28" s="78"/>
      <c r="AC28"/>
      <c r="AD28"/>
      <c r="AE28"/>
      <c r="AF28"/>
      <c r="AG28"/>
      <c r="AH28"/>
    </row>
    <row r="29" spans="1:41" ht="25.5" customHeight="1">
      <c r="A29" s="77" t="s">
        <v>68</v>
      </c>
      <c r="B29" s="77"/>
      <c r="C29" s="77"/>
      <c r="D29" s="77"/>
      <c r="E29" s="77"/>
      <c r="F29" s="77"/>
      <c r="G29" s="77"/>
      <c r="H29" s="77"/>
      <c r="I29" s="77"/>
      <c r="J29" s="77"/>
      <c r="K29" s="77"/>
      <c r="L29" s="77"/>
      <c r="M29" s="77"/>
      <c r="N29" s="77"/>
      <c r="O29" s="77"/>
      <c r="P29" s="77"/>
      <c r="Q29" s="77"/>
      <c r="R29" s="77"/>
      <c r="S29" s="77"/>
      <c r="T29" s="77"/>
      <c r="U29" s="77"/>
      <c r="AC29"/>
      <c r="AD29"/>
      <c r="AE29"/>
    </row>
    <row r="30" spans="1:41" ht="38.25" customHeight="1">
      <c r="A30" s="78" t="s">
        <v>30</v>
      </c>
      <c r="B30" s="78"/>
      <c r="C30" s="78"/>
      <c r="D30" s="78"/>
      <c r="E30" s="78"/>
      <c r="F30" s="78"/>
      <c r="G30" s="78"/>
      <c r="H30" s="78"/>
      <c r="I30" s="78"/>
      <c r="J30" s="78"/>
      <c r="K30" s="78"/>
      <c r="L30" s="78"/>
      <c r="M30" s="78"/>
      <c r="N30" s="78"/>
      <c r="O30" s="78"/>
      <c r="P30" s="78"/>
      <c r="Q30" s="78"/>
      <c r="R30" s="78"/>
      <c r="S30" s="78"/>
      <c r="T30" s="78"/>
      <c r="U30" s="78"/>
      <c r="AC30"/>
      <c r="AD30"/>
      <c r="AE30"/>
    </row>
    <row r="31" spans="1:41" ht="15" customHeight="1">
      <c r="A31" s="78" t="s">
        <v>69</v>
      </c>
      <c r="B31" s="78"/>
      <c r="C31" s="78"/>
      <c r="D31" s="78"/>
      <c r="E31" s="78"/>
      <c r="F31" s="78"/>
      <c r="G31" s="78"/>
      <c r="H31" s="78"/>
      <c r="I31" s="78"/>
      <c r="J31" s="78"/>
      <c r="K31" s="78"/>
      <c r="L31" s="78"/>
      <c r="M31" s="78"/>
      <c r="N31" s="78"/>
      <c r="O31" s="78"/>
      <c r="P31" s="78"/>
      <c r="Q31" s="78"/>
      <c r="R31" s="78"/>
      <c r="S31" s="78"/>
      <c r="T31" s="78"/>
      <c r="U31" s="78"/>
      <c r="AC31"/>
    </row>
    <row r="32" spans="1:41" ht="15" customHeight="1">
      <c r="A32" s="58" t="s">
        <v>70</v>
      </c>
      <c r="B32" s="72"/>
      <c r="C32" s="72"/>
      <c r="D32" s="72"/>
      <c r="E32" s="72"/>
      <c r="F32" s="72"/>
      <c r="G32" s="72"/>
      <c r="H32" s="72"/>
      <c r="I32" s="72"/>
      <c r="J32" s="72"/>
      <c r="K32" s="72"/>
      <c r="L32" s="72"/>
      <c r="M32" s="72"/>
      <c r="N32" s="72"/>
      <c r="O32" s="72"/>
      <c r="P32" s="72"/>
      <c r="Q32" s="72"/>
      <c r="R32" s="72"/>
      <c r="S32" s="72"/>
      <c r="T32" s="72"/>
      <c r="U32" s="72"/>
      <c r="AC32"/>
    </row>
    <row r="33" spans="1:41" ht="15" customHeight="1">
      <c r="A33" s="58" t="s">
        <v>71</v>
      </c>
      <c r="B33" s="72"/>
      <c r="C33" s="72"/>
      <c r="D33" s="72"/>
      <c r="E33" s="72"/>
      <c r="F33" s="72"/>
      <c r="G33" s="72"/>
      <c r="H33" s="72"/>
      <c r="I33" s="72"/>
      <c r="J33" s="72"/>
      <c r="K33" s="72"/>
      <c r="L33" s="72"/>
      <c r="M33" s="72"/>
      <c r="N33" s="72"/>
      <c r="O33" s="72"/>
      <c r="P33" s="72"/>
      <c r="Q33" s="72"/>
      <c r="R33" s="72"/>
      <c r="S33" s="72"/>
      <c r="T33" s="72"/>
      <c r="U33" s="72"/>
      <c r="AC33"/>
    </row>
    <row r="34" spans="1:41" ht="15" customHeight="1">
      <c r="A34" s="64" t="s">
        <v>31</v>
      </c>
      <c r="B34" s="72"/>
      <c r="C34" s="72"/>
      <c r="D34" s="72"/>
      <c r="E34" s="72"/>
      <c r="F34" s="72"/>
      <c r="G34" s="72"/>
      <c r="H34" s="72"/>
      <c r="I34" s="72"/>
      <c r="J34" s="72"/>
      <c r="K34" s="72"/>
      <c r="L34" s="72"/>
      <c r="M34" s="72"/>
      <c r="N34" s="72"/>
      <c r="O34" s="72"/>
      <c r="P34" s="72"/>
      <c r="Q34" s="72"/>
      <c r="R34" s="72"/>
      <c r="S34" s="72"/>
      <c r="T34" s="72"/>
      <c r="U34" s="72"/>
      <c r="AC34"/>
    </row>
    <row r="35" spans="1:41" ht="15" customHeight="1">
      <c r="A35" s="64" t="s">
        <v>19</v>
      </c>
    </row>
    <row r="36" spans="1:41" customFormat="1" ht="15" customHeight="1">
      <c r="A36" s="64" t="s">
        <v>20</v>
      </c>
      <c r="B36" s="57"/>
      <c r="C36" s="57"/>
      <c r="D36" s="60"/>
      <c r="E36" s="60"/>
      <c r="F36" s="60"/>
      <c r="G36" s="60"/>
      <c r="H36" s="60"/>
      <c r="I36" s="60"/>
      <c r="J36" s="60"/>
      <c r="K36" s="60"/>
      <c r="L36" s="60"/>
      <c r="M36" s="60"/>
      <c r="N36" s="60"/>
      <c r="O36" s="60"/>
      <c r="P36" s="58"/>
      <c r="Q36" s="58"/>
      <c r="R36" s="58"/>
      <c r="S36" s="58"/>
      <c r="T36" s="57"/>
      <c r="U36" s="60"/>
      <c r="AD36" s="3"/>
      <c r="AE36" s="3"/>
      <c r="AF36" s="3"/>
      <c r="AG36" s="3"/>
      <c r="AH36" s="3"/>
      <c r="AI36" s="3"/>
      <c r="AJ36" s="3"/>
      <c r="AK36" s="3"/>
      <c r="AL36" s="3"/>
      <c r="AM36" s="3"/>
      <c r="AN36" s="3"/>
      <c r="AO36" s="3"/>
    </row>
    <row r="37" spans="1:41" customFormat="1" ht="15" customHeight="1">
      <c r="A37" s="3"/>
      <c r="B37" s="57"/>
      <c r="C37" s="57"/>
      <c r="D37" s="57"/>
      <c r="E37" s="57"/>
      <c r="F37" s="57"/>
      <c r="G37" s="57"/>
      <c r="H37" s="57"/>
      <c r="I37" s="57"/>
      <c r="J37" s="57"/>
      <c r="K37" s="57"/>
      <c r="L37" s="57"/>
      <c r="M37" s="57"/>
      <c r="N37" s="57"/>
      <c r="O37" s="57"/>
      <c r="P37" s="57"/>
      <c r="Q37" s="57"/>
      <c r="R37" s="57"/>
      <c r="S37" s="57"/>
      <c r="T37" s="57"/>
      <c r="U37" s="57"/>
      <c r="AD37" s="3"/>
      <c r="AE37" s="3"/>
      <c r="AF37" s="3"/>
      <c r="AG37" s="3"/>
      <c r="AH37" s="3"/>
      <c r="AI37" s="3"/>
      <c r="AJ37" s="3"/>
      <c r="AK37" s="3"/>
      <c r="AL37" s="3"/>
      <c r="AM37" s="3"/>
      <c r="AN37" s="3"/>
      <c r="AO37" s="3"/>
    </row>
    <row r="38" spans="1:41" customFormat="1" ht="15" customHeight="1">
      <c r="A38" s="159" t="s">
        <v>95</v>
      </c>
      <c r="B38" s="57"/>
      <c r="C38" s="57"/>
      <c r="D38" s="57"/>
      <c r="E38" s="57"/>
      <c r="F38" s="57"/>
      <c r="G38" s="57"/>
      <c r="H38" s="57"/>
      <c r="I38" s="57"/>
      <c r="J38" s="57"/>
      <c r="K38" s="57"/>
      <c r="L38" s="57"/>
      <c r="M38" s="57"/>
      <c r="N38" s="57"/>
      <c r="O38" s="57"/>
      <c r="P38" s="57"/>
      <c r="Q38" s="57"/>
      <c r="R38" s="57"/>
      <c r="S38" s="57"/>
      <c r="T38" s="57"/>
      <c r="U38" s="57"/>
      <c r="AD38" s="3"/>
      <c r="AE38" s="3"/>
      <c r="AF38" s="3"/>
      <c r="AG38" s="3"/>
      <c r="AH38" s="3"/>
      <c r="AI38" s="3"/>
      <c r="AJ38" s="3"/>
      <c r="AK38" s="3"/>
      <c r="AL38" s="3"/>
      <c r="AM38" s="3"/>
      <c r="AN38" s="3"/>
      <c r="AO38" s="3"/>
    </row>
    <row r="39" spans="1:41" customFormat="1" ht="15" customHeight="1">
      <c r="A39" s="59" t="s">
        <v>72</v>
      </c>
      <c r="B39" s="57"/>
      <c r="C39" s="57"/>
      <c r="D39" s="57"/>
      <c r="E39" s="57"/>
      <c r="F39" s="57"/>
      <c r="G39" s="57"/>
      <c r="H39" s="57"/>
      <c r="I39" s="57"/>
      <c r="J39" s="57"/>
      <c r="K39" s="57"/>
      <c r="L39" s="57"/>
      <c r="M39" s="57"/>
      <c r="N39" s="57"/>
      <c r="O39" s="57"/>
      <c r="P39" s="57"/>
      <c r="Q39" s="57"/>
      <c r="R39" s="57"/>
      <c r="S39" s="57"/>
      <c r="T39" s="57"/>
      <c r="U39" s="57"/>
      <c r="AD39" s="3"/>
      <c r="AE39" s="3"/>
      <c r="AF39" s="3"/>
      <c r="AG39" s="3"/>
      <c r="AH39" s="3"/>
      <c r="AI39" s="3"/>
      <c r="AJ39" s="3"/>
      <c r="AK39" s="3"/>
      <c r="AL39" s="3"/>
      <c r="AM39" s="3"/>
      <c r="AN39" s="3"/>
      <c r="AO39" s="3"/>
    </row>
    <row r="40" spans="1:41" customFormat="1" ht="15" customHeight="1">
      <c r="A40" s="57"/>
      <c r="B40" s="3"/>
      <c r="C40" s="3"/>
      <c r="D40" s="3"/>
      <c r="E40" s="3"/>
      <c r="F40" s="3"/>
      <c r="G40" s="3"/>
      <c r="H40" s="3"/>
      <c r="I40" s="3"/>
      <c r="J40" s="3"/>
      <c r="K40" s="3"/>
      <c r="L40" s="3"/>
      <c r="M40" s="3"/>
      <c r="N40" s="3"/>
      <c r="O40" s="3"/>
      <c r="P40" s="3"/>
      <c r="Q40" s="3"/>
      <c r="R40" s="3"/>
      <c r="S40" s="3"/>
      <c r="T40" s="3"/>
      <c r="U40" s="3"/>
      <c r="AD40" s="3"/>
      <c r="AE40" s="3"/>
      <c r="AF40" s="3"/>
      <c r="AG40" s="3"/>
      <c r="AH40" s="3"/>
      <c r="AI40" s="3"/>
      <c r="AJ40" s="3"/>
      <c r="AK40" s="3"/>
      <c r="AL40" s="3"/>
      <c r="AM40" s="3"/>
      <c r="AN40" s="3"/>
      <c r="AO40" s="3"/>
    </row>
    <row r="41" spans="1:41" customFormat="1" ht="15" customHeight="1">
      <c r="A41" s="3"/>
      <c r="B41" s="3"/>
      <c r="C41" s="3"/>
      <c r="D41" s="3"/>
      <c r="E41" s="3"/>
      <c r="F41" s="3"/>
      <c r="G41" s="3"/>
      <c r="H41" s="3"/>
      <c r="I41" s="3"/>
      <c r="J41" s="3"/>
      <c r="K41" s="3"/>
      <c r="L41" s="3"/>
      <c r="M41" s="3"/>
      <c r="N41" s="3"/>
      <c r="O41" s="3"/>
      <c r="P41" s="3"/>
      <c r="Q41" s="3"/>
      <c r="R41" s="3"/>
      <c r="S41" s="3"/>
      <c r="T41" s="3"/>
      <c r="U41" s="3"/>
      <c r="AD41" s="3"/>
      <c r="AE41" s="3"/>
      <c r="AF41" s="3"/>
      <c r="AG41" s="3"/>
      <c r="AH41" s="3"/>
      <c r="AI41" s="3"/>
      <c r="AJ41" s="3"/>
      <c r="AK41" s="3"/>
      <c r="AL41" s="3"/>
      <c r="AM41" s="3"/>
      <c r="AN41" s="3"/>
      <c r="AO41" s="3"/>
    </row>
    <row r="42" spans="1:41" customFormat="1" ht="15" customHeight="1">
      <c r="A42" s="3"/>
      <c r="B42" s="3"/>
      <c r="C42" s="3"/>
      <c r="D42" s="3"/>
      <c r="E42" s="3"/>
      <c r="F42" s="3"/>
      <c r="G42" s="3"/>
      <c r="H42" s="3"/>
      <c r="I42" s="3"/>
      <c r="J42" s="3"/>
      <c r="K42" s="3"/>
      <c r="L42" s="3"/>
      <c r="M42" s="3"/>
      <c r="N42" s="3"/>
      <c r="O42" s="3"/>
      <c r="P42" s="3"/>
      <c r="Q42" s="3"/>
      <c r="R42" s="3"/>
      <c r="S42" s="3"/>
      <c r="T42" s="3"/>
      <c r="U42" s="3"/>
      <c r="AD42" s="3"/>
      <c r="AE42" s="3"/>
      <c r="AF42" s="3"/>
      <c r="AG42" s="3"/>
      <c r="AH42" s="3"/>
      <c r="AI42" s="3"/>
      <c r="AJ42" s="3"/>
      <c r="AK42" s="3"/>
      <c r="AL42" s="3"/>
      <c r="AM42" s="3"/>
      <c r="AN42" s="3"/>
      <c r="AO42" s="3"/>
    </row>
    <row r="43" spans="1:41" ht="15" customHeight="1">
      <c r="AC43"/>
    </row>
    <row r="44" spans="1:41" ht="15" customHeight="1">
      <c r="AC44"/>
    </row>
  </sheetData>
  <mergeCells count="12">
    <mergeCell ref="A26:U26"/>
    <mergeCell ref="A27:U27"/>
    <mergeCell ref="A28:U28"/>
    <mergeCell ref="A29:U29"/>
    <mergeCell ref="A30:U30"/>
    <mergeCell ref="A31:U31"/>
    <mergeCell ref="B3:T3"/>
    <mergeCell ref="B4:D4"/>
    <mergeCell ref="F4:H4"/>
    <mergeCell ref="J4:L4"/>
    <mergeCell ref="N4:P4"/>
    <mergeCell ref="R4:T4"/>
  </mergeCells>
  <hyperlinks>
    <hyperlink ref="A38" r:id="rId1" display="This table is published in Nordicom's media statistics database."/>
  </hyperlinks>
  <pageMargins left="0.74803149606299213" right="0.74803149606299213" top="0.98425196850393704" bottom="0.98425196850393704" header="0.51181102362204722" footer="0.51181102362204722"/>
  <pageSetup paperSize="9" scale="95" orientation="landscape" r:id="rId2"/>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Q30" sqref="Q30"/>
    </sheetView>
  </sheetViews>
  <sheetFormatPr defaultColWidth="9.140625" defaultRowHeight="15" customHeight="1"/>
  <cols>
    <col min="1" max="1" width="9.7109375" style="112" customWidth="1"/>
    <col min="2" max="2" width="12" style="111" customWidth="1"/>
    <col min="3" max="3" width="10.28515625" style="112" customWidth="1"/>
    <col min="4" max="4" width="3.7109375" style="112" customWidth="1"/>
    <col min="5" max="6" width="10.28515625" style="112" customWidth="1"/>
    <col min="7" max="7" width="4.140625" style="112" customWidth="1"/>
    <col min="8" max="9" width="10.28515625" style="112" customWidth="1"/>
    <col min="10" max="10" width="4.140625" style="112" customWidth="1"/>
    <col min="11" max="15" width="10.28515625" style="112" customWidth="1"/>
    <col min="16" max="16384" width="9.140625" style="112"/>
  </cols>
  <sheetData>
    <row r="1" spans="1:15" ht="15" customHeight="1">
      <c r="A1" s="1" t="s">
        <v>73</v>
      </c>
      <c r="L1" s="86"/>
      <c r="M1" s="86"/>
      <c r="N1" s="86"/>
      <c r="O1" s="86"/>
    </row>
    <row r="2" spans="1:15" ht="15" customHeight="1">
      <c r="A2" s="113"/>
      <c r="H2" s="114"/>
      <c r="L2" s="115"/>
      <c r="M2" s="115"/>
      <c r="N2" s="115"/>
      <c r="O2" s="115"/>
    </row>
    <row r="3" spans="1:15" ht="15" customHeight="1">
      <c r="A3" s="113"/>
      <c r="B3" s="116" t="s">
        <v>74</v>
      </c>
      <c r="C3" s="116"/>
      <c r="D3" s="116"/>
      <c r="E3" s="116"/>
      <c r="F3" s="116"/>
      <c r="G3" s="116"/>
      <c r="H3" s="116"/>
      <c r="I3" s="116"/>
      <c r="J3" s="116"/>
      <c r="K3" s="116"/>
      <c r="L3" s="116"/>
      <c r="M3" s="116"/>
      <c r="N3" s="116"/>
      <c r="O3" s="115"/>
    </row>
    <row r="4" spans="1:15" s="121" customFormat="1" ht="15" customHeight="1">
      <c r="A4" s="117"/>
      <c r="B4" s="118" t="s">
        <v>75</v>
      </c>
      <c r="C4" s="119"/>
      <c r="D4" s="120"/>
      <c r="E4" s="118" t="s">
        <v>76</v>
      </c>
      <c r="F4" s="119"/>
      <c r="G4" s="120"/>
      <c r="H4" s="118" t="s">
        <v>77</v>
      </c>
      <c r="I4" s="119"/>
      <c r="J4" s="120"/>
      <c r="K4" s="118" t="s">
        <v>78</v>
      </c>
      <c r="L4" s="119"/>
      <c r="M4" s="118" t="s">
        <v>79</v>
      </c>
      <c r="N4" s="119"/>
      <c r="O4" s="120"/>
    </row>
    <row r="5" spans="1:15" ht="15" customHeight="1">
      <c r="A5" s="122" t="s">
        <v>80</v>
      </c>
      <c r="B5" s="123" t="s">
        <v>81</v>
      </c>
      <c r="C5" s="124" t="s">
        <v>82</v>
      </c>
      <c r="D5" s="124"/>
      <c r="E5" s="123" t="s">
        <v>81</v>
      </c>
      <c r="F5" s="124" t="s">
        <v>82</v>
      </c>
      <c r="G5" s="124"/>
      <c r="H5" s="123" t="s">
        <v>81</v>
      </c>
      <c r="I5" s="124" t="s">
        <v>82</v>
      </c>
      <c r="J5" s="124"/>
      <c r="K5" s="123" t="s">
        <v>81</v>
      </c>
      <c r="L5" s="124" t="s">
        <v>82</v>
      </c>
      <c r="M5" s="124" t="s">
        <v>81</v>
      </c>
      <c r="N5" s="124" t="s">
        <v>82</v>
      </c>
      <c r="O5" s="121"/>
    </row>
    <row r="6" spans="1:15" ht="15" customHeight="1">
      <c r="A6" s="117">
        <v>2000</v>
      </c>
      <c r="B6" s="125">
        <v>1232</v>
      </c>
      <c r="C6" s="121">
        <v>257</v>
      </c>
      <c r="D6" s="121"/>
      <c r="E6" s="126">
        <v>1963</v>
      </c>
      <c r="F6" s="121">
        <v>341</v>
      </c>
      <c r="G6" s="121"/>
      <c r="H6" s="127">
        <v>81.212000000000003</v>
      </c>
      <c r="I6" s="127">
        <v>9.7390000000000008</v>
      </c>
      <c r="J6" s="121"/>
      <c r="K6" s="126">
        <v>1976</v>
      </c>
      <c r="L6" s="126">
        <v>569</v>
      </c>
      <c r="M6" s="126">
        <v>2959.1</v>
      </c>
      <c r="N6" s="121">
        <v>768</v>
      </c>
      <c r="O6" s="121"/>
    </row>
    <row r="7" spans="1:15" ht="15" customHeight="1">
      <c r="A7" s="117">
        <v>2001</v>
      </c>
      <c r="B7" s="125">
        <v>1190</v>
      </c>
      <c r="C7" s="121">
        <v>257</v>
      </c>
      <c r="D7" s="121"/>
      <c r="E7" s="126">
        <v>1954</v>
      </c>
      <c r="F7" s="121">
        <v>354</v>
      </c>
      <c r="G7" s="121"/>
      <c r="H7" s="127">
        <v>68.781999999999996</v>
      </c>
      <c r="I7" s="127">
        <v>10.054</v>
      </c>
      <c r="J7" s="121"/>
      <c r="K7" s="126">
        <v>1926</v>
      </c>
      <c r="L7" s="126">
        <v>581</v>
      </c>
      <c r="M7" s="126">
        <v>2954.1</v>
      </c>
      <c r="N7" s="121">
        <v>735</v>
      </c>
      <c r="O7" s="121"/>
    </row>
    <row r="8" spans="1:15" ht="15" customHeight="1">
      <c r="A8" s="117">
        <v>2002</v>
      </c>
      <c r="B8" s="125">
        <v>1170</v>
      </c>
      <c r="C8" s="121">
        <v>235</v>
      </c>
      <c r="D8" s="121"/>
      <c r="E8" s="126">
        <v>1937</v>
      </c>
      <c r="F8" s="121">
        <v>331</v>
      </c>
      <c r="G8" s="121"/>
      <c r="H8" s="127">
        <v>65.497</v>
      </c>
      <c r="I8" s="127">
        <v>10.266999999999999</v>
      </c>
      <c r="J8" s="121"/>
      <c r="K8" s="126">
        <v>1891</v>
      </c>
      <c r="L8" s="126">
        <v>582</v>
      </c>
      <c r="M8" s="126">
        <v>2918.6</v>
      </c>
      <c r="N8" s="121">
        <v>758</v>
      </c>
      <c r="O8" s="121"/>
    </row>
    <row r="9" spans="1:15" ht="15" customHeight="1">
      <c r="A9" s="128">
        <v>2003</v>
      </c>
      <c r="B9" s="126">
        <v>1123</v>
      </c>
      <c r="C9" s="129">
        <v>227</v>
      </c>
      <c r="D9" s="129"/>
      <c r="E9" s="126">
        <v>1923.39</v>
      </c>
      <c r="F9" s="129">
        <v>320</v>
      </c>
      <c r="G9" s="129"/>
      <c r="H9" s="127">
        <v>61.667999999999999</v>
      </c>
      <c r="I9" s="127">
        <v>9.2149999999999999</v>
      </c>
      <c r="J9" s="129"/>
      <c r="K9" s="126">
        <v>1857</v>
      </c>
      <c r="L9" s="126">
        <v>566.32600000000002</v>
      </c>
      <c r="M9" s="130">
        <v>2894</v>
      </c>
      <c r="N9" s="131">
        <v>777</v>
      </c>
      <c r="O9" s="131"/>
    </row>
    <row r="10" spans="1:15" ht="15" customHeight="1">
      <c r="A10" s="128">
        <v>2004</v>
      </c>
      <c r="B10" s="126">
        <v>1092</v>
      </c>
      <c r="C10" s="129">
        <v>210</v>
      </c>
      <c r="D10" s="129"/>
      <c r="E10" s="126">
        <v>1923.6289999999997</v>
      </c>
      <c r="F10" s="129">
        <v>331.7</v>
      </c>
      <c r="G10" s="129"/>
      <c r="H10" s="127">
        <v>55.298999999999999</v>
      </c>
      <c r="I10" s="127">
        <v>6.9349999999999996</v>
      </c>
      <c r="J10" s="129"/>
      <c r="K10" s="126">
        <v>1831</v>
      </c>
      <c r="L10" s="126">
        <v>548.35799999999995</v>
      </c>
      <c r="M10" s="130">
        <v>2877</v>
      </c>
      <c r="N10" s="131">
        <v>786</v>
      </c>
      <c r="O10" s="131"/>
    </row>
    <row r="11" spans="1:15" ht="15" customHeight="1">
      <c r="A11" s="128">
        <v>2005</v>
      </c>
      <c r="B11" s="126">
        <v>1081</v>
      </c>
      <c r="C11" s="129">
        <v>205</v>
      </c>
      <c r="D11" s="129"/>
      <c r="E11" s="126">
        <v>1914.2049999999999</v>
      </c>
      <c r="F11" s="129">
        <v>326</v>
      </c>
      <c r="G11" s="129"/>
      <c r="H11" s="127">
        <v>54.206000000000003</v>
      </c>
      <c r="I11" s="127">
        <v>6.9260000000000002</v>
      </c>
      <c r="J11" s="129"/>
      <c r="K11" s="126">
        <v>1812</v>
      </c>
      <c r="L11" s="126">
        <v>505.77199999999999</v>
      </c>
      <c r="M11" s="130">
        <v>2846</v>
      </c>
      <c r="N11" s="131">
        <v>768</v>
      </c>
      <c r="O11" s="131"/>
    </row>
    <row r="12" spans="1:15" ht="15" customHeight="1">
      <c r="A12" s="128">
        <v>2006</v>
      </c>
      <c r="B12" s="126">
        <v>1047</v>
      </c>
      <c r="C12" s="129">
        <v>201</v>
      </c>
      <c r="D12" s="129"/>
      <c r="E12" s="126">
        <v>1905.38</v>
      </c>
      <c r="F12" s="129">
        <v>319.39999999999998</v>
      </c>
      <c r="G12" s="129"/>
      <c r="H12" s="127">
        <v>44.569000000000003</v>
      </c>
      <c r="I12" s="127">
        <v>5.17</v>
      </c>
      <c r="J12" s="129"/>
      <c r="K12" s="126">
        <v>1788</v>
      </c>
      <c r="L12" s="126">
        <v>462.06099999999998</v>
      </c>
      <c r="M12" s="126">
        <v>2808</v>
      </c>
      <c r="N12" s="126">
        <v>743</v>
      </c>
      <c r="O12" s="126"/>
    </row>
    <row r="13" spans="1:15" ht="15" customHeight="1">
      <c r="A13" s="128">
        <v>2007</v>
      </c>
      <c r="B13" s="126">
        <v>998</v>
      </c>
      <c r="C13" s="129">
        <v>188</v>
      </c>
      <c r="D13" s="129"/>
      <c r="E13" s="126">
        <v>1894.75</v>
      </c>
      <c r="F13" s="129">
        <v>307.7</v>
      </c>
      <c r="G13" s="129"/>
      <c r="H13" s="127">
        <v>53.018000000000001</v>
      </c>
      <c r="I13" s="127">
        <v>15.648</v>
      </c>
      <c r="J13" s="129"/>
      <c r="K13" s="126">
        <v>1777</v>
      </c>
      <c r="L13" s="126">
        <v>445.221</v>
      </c>
      <c r="M13" s="126">
        <v>2771</v>
      </c>
      <c r="N13" s="126">
        <v>692</v>
      </c>
      <c r="O13" s="126"/>
    </row>
    <row r="14" spans="1:15" ht="15" customHeight="1">
      <c r="A14" s="128">
        <v>2008</v>
      </c>
      <c r="B14" s="126">
        <v>954</v>
      </c>
      <c r="C14" s="129">
        <v>175</v>
      </c>
      <c r="D14" s="129"/>
      <c r="E14" s="126">
        <v>1842</v>
      </c>
      <c r="F14" s="129">
        <v>285</v>
      </c>
      <c r="G14" s="129"/>
      <c r="H14" s="127">
        <v>52.204000000000001</v>
      </c>
      <c r="I14" s="127">
        <v>12.324</v>
      </c>
      <c r="J14" s="129"/>
      <c r="K14" s="126">
        <v>1746</v>
      </c>
      <c r="L14" s="126">
        <v>407</v>
      </c>
      <c r="M14" s="126">
        <v>2697</v>
      </c>
      <c r="N14" s="126">
        <v>657</v>
      </c>
      <c r="O14" s="126"/>
    </row>
    <row r="15" spans="1:15" ht="15" customHeight="1">
      <c r="A15" s="128">
        <v>2009</v>
      </c>
      <c r="B15" s="126">
        <v>907</v>
      </c>
      <c r="C15" s="129">
        <v>157</v>
      </c>
      <c r="D15" s="129"/>
      <c r="E15" s="126">
        <v>1783</v>
      </c>
      <c r="F15" s="129">
        <v>266</v>
      </c>
      <c r="G15" s="129"/>
      <c r="H15" s="127">
        <v>43.25</v>
      </c>
      <c r="I15" s="127">
        <v>2.57</v>
      </c>
      <c r="J15" s="129"/>
      <c r="K15" s="126">
        <v>1576</v>
      </c>
      <c r="L15" s="126">
        <v>367</v>
      </c>
      <c r="M15" s="126">
        <v>2603</v>
      </c>
      <c r="N15" s="126">
        <v>625</v>
      </c>
      <c r="O15"/>
    </row>
    <row r="16" spans="1:15" ht="15" customHeight="1">
      <c r="A16" s="128">
        <v>2010</v>
      </c>
      <c r="B16" s="126">
        <v>840</v>
      </c>
      <c r="C16" s="129">
        <v>143</v>
      </c>
      <c r="D16" s="129"/>
      <c r="E16" s="126">
        <v>1730</v>
      </c>
      <c r="F16" s="129">
        <v>257</v>
      </c>
      <c r="G16" s="129"/>
      <c r="H16" s="127">
        <v>35.57</v>
      </c>
      <c r="I16" s="127">
        <v>2.98</v>
      </c>
      <c r="J16" s="129"/>
      <c r="K16" s="126">
        <v>1537</v>
      </c>
      <c r="L16" s="126">
        <v>331</v>
      </c>
      <c r="M16" s="132">
        <v>2504</v>
      </c>
      <c r="N16" s="133">
        <v>582</v>
      </c>
      <c r="O16"/>
    </row>
    <row r="17" spans="1:21" ht="15" customHeight="1">
      <c r="A17" s="128">
        <v>2011</v>
      </c>
      <c r="B17" s="126">
        <v>807</v>
      </c>
      <c r="C17" s="129">
        <v>134</v>
      </c>
      <c r="D17" s="129"/>
      <c r="E17" s="126">
        <v>1667.1030000000001</v>
      </c>
      <c r="F17" s="134">
        <v>245</v>
      </c>
      <c r="G17" s="134"/>
      <c r="H17" s="135">
        <v>36</v>
      </c>
      <c r="I17" s="135">
        <v>3</v>
      </c>
      <c r="J17" s="134"/>
      <c r="K17" s="126">
        <v>1497</v>
      </c>
      <c r="L17" s="126">
        <v>311</v>
      </c>
      <c r="M17" s="136" t="s">
        <v>83</v>
      </c>
      <c r="N17" s="137" t="s">
        <v>12</v>
      </c>
      <c r="O17"/>
    </row>
    <row r="18" spans="1:21" ht="15" customHeight="1">
      <c r="A18" s="128">
        <v>2012</v>
      </c>
      <c r="B18" s="126">
        <v>748</v>
      </c>
      <c r="C18" s="129">
        <v>117</v>
      </c>
      <c r="D18" s="129"/>
      <c r="E18" s="126">
        <v>1565</v>
      </c>
      <c r="F18" s="133">
        <v>224</v>
      </c>
      <c r="G18" s="133"/>
      <c r="H18" s="135" t="s">
        <v>12</v>
      </c>
      <c r="I18" s="135" t="s">
        <v>12</v>
      </c>
      <c r="J18" s="133"/>
      <c r="K18" s="126">
        <v>1445</v>
      </c>
      <c r="L18" s="126">
        <v>277</v>
      </c>
      <c r="M18" s="138" t="s">
        <v>84</v>
      </c>
      <c r="N18" s="135" t="s">
        <v>12</v>
      </c>
      <c r="O18"/>
      <c r="P18"/>
    </row>
    <row r="19" spans="1:21" ht="15" customHeight="1">
      <c r="A19" s="128">
        <v>2013</v>
      </c>
      <c r="B19" s="139">
        <v>698.01199999999994</v>
      </c>
      <c r="C19" s="139">
        <v>101.539</v>
      </c>
      <c r="D19" s="139"/>
      <c r="E19" s="126">
        <v>1460</v>
      </c>
      <c r="F19" s="139">
        <v>196</v>
      </c>
      <c r="G19" s="133"/>
      <c r="H19" s="135" t="s">
        <v>12</v>
      </c>
      <c r="I19" s="135" t="s">
        <v>12</v>
      </c>
      <c r="J19" s="133"/>
      <c r="K19" s="132">
        <v>1373</v>
      </c>
      <c r="L19" s="132">
        <v>244</v>
      </c>
      <c r="M19" s="138" t="s">
        <v>8</v>
      </c>
      <c r="N19" s="135" t="s">
        <v>12</v>
      </c>
      <c r="O19"/>
      <c r="P19"/>
    </row>
    <row r="20" spans="1:21" ht="15" customHeight="1">
      <c r="A20" s="128">
        <v>2014</v>
      </c>
      <c r="B20" s="139">
        <v>672.46400000000006</v>
      </c>
      <c r="C20" s="139">
        <v>90.421999999999997</v>
      </c>
      <c r="D20" s="139"/>
      <c r="E20" s="133">
        <v>1369.8</v>
      </c>
      <c r="F20" s="139">
        <v>181.4</v>
      </c>
      <c r="G20" s="133"/>
      <c r="H20" s="135" t="s">
        <v>12</v>
      </c>
      <c r="I20" s="135" t="s">
        <v>12</v>
      </c>
      <c r="J20" s="133"/>
      <c r="K20" s="126">
        <v>1336</v>
      </c>
      <c r="L20" s="126">
        <v>212</v>
      </c>
      <c r="M20" s="33" t="s">
        <v>85</v>
      </c>
      <c r="N20" s="135" t="s">
        <v>12</v>
      </c>
      <c r="O20"/>
      <c r="P20"/>
    </row>
    <row r="21" spans="1:21" ht="15" customHeight="1">
      <c r="A21" s="117">
        <v>2015</v>
      </c>
      <c r="B21" s="140" t="s">
        <v>12</v>
      </c>
      <c r="C21" s="140" t="s">
        <v>12</v>
      </c>
      <c r="D21" s="140"/>
      <c r="E21" s="133">
        <v>1242</v>
      </c>
      <c r="F21" s="140" t="s">
        <v>12</v>
      </c>
      <c r="G21" s="133"/>
      <c r="H21" s="137" t="s">
        <v>12</v>
      </c>
      <c r="I21" s="137" t="s">
        <v>12</v>
      </c>
      <c r="J21" s="133"/>
      <c r="K21" s="133">
        <v>1269</v>
      </c>
      <c r="L21" s="133">
        <v>184</v>
      </c>
      <c r="M21" s="69" t="s">
        <v>15</v>
      </c>
      <c r="N21" s="137" t="s">
        <v>12</v>
      </c>
      <c r="O21"/>
      <c r="P21"/>
    </row>
    <row r="22" spans="1:21" s="121" customFormat="1" ht="15" customHeight="1">
      <c r="A22" s="117">
        <v>2016</v>
      </c>
      <c r="B22" s="141" t="s">
        <v>12</v>
      </c>
      <c r="C22" s="141" t="s">
        <v>12</v>
      </c>
      <c r="D22" s="140"/>
      <c r="E22" s="133">
        <v>1144</v>
      </c>
      <c r="F22" s="141" t="s">
        <v>12</v>
      </c>
      <c r="G22" s="133"/>
      <c r="H22" s="137" t="s">
        <v>12</v>
      </c>
      <c r="I22" s="137" t="s">
        <v>12</v>
      </c>
      <c r="J22" s="133"/>
      <c r="K22" s="133">
        <v>1258</v>
      </c>
      <c r="L22" s="133">
        <v>172</v>
      </c>
      <c r="M22" s="37" t="s">
        <v>32</v>
      </c>
      <c r="N22" s="137" t="s">
        <v>12</v>
      </c>
      <c r="O22" s="142"/>
      <c r="P22"/>
    </row>
    <row r="23" spans="1:21" ht="15" customHeight="1">
      <c r="A23" s="122">
        <v>2017</v>
      </c>
      <c r="B23" s="143" t="s">
        <v>12</v>
      </c>
      <c r="C23" s="143" t="s">
        <v>12</v>
      </c>
      <c r="D23" s="144"/>
      <c r="E23" s="145">
        <v>1038</v>
      </c>
      <c r="F23" s="143" t="s">
        <v>12</v>
      </c>
      <c r="G23" s="145"/>
      <c r="H23" s="146" t="s">
        <v>12</v>
      </c>
      <c r="I23" s="146" t="s">
        <v>12</v>
      </c>
      <c r="J23" s="145"/>
      <c r="K23" s="145">
        <v>1275</v>
      </c>
      <c r="L23" s="145">
        <v>154.69999999999999</v>
      </c>
      <c r="M23" s="46" t="s">
        <v>34</v>
      </c>
      <c r="N23" s="146" t="s">
        <v>12</v>
      </c>
      <c r="O23" s="147"/>
      <c r="P23"/>
      <c r="Q23" s="148"/>
    </row>
    <row r="24" spans="1:21" ht="15" customHeight="1">
      <c r="A24" s="117"/>
      <c r="B24" s="141"/>
      <c r="C24" s="141"/>
      <c r="D24" s="140"/>
      <c r="E24" s="133"/>
      <c r="F24" s="141"/>
      <c r="G24" s="133"/>
      <c r="H24" s="137"/>
      <c r="I24" s="137"/>
      <c r="J24" s="133"/>
      <c r="K24" s="133"/>
      <c r="L24" s="133"/>
      <c r="M24" s="37"/>
      <c r="N24" s="137"/>
      <c r="O24" s="147"/>
      <c r="P24"/>
      <c r="Q24" s="148"/>
    </row>
    <row r="25" spans="1:21" s="121" customFormat="1" ht="15" customHeight="1">
      <c r="A25" s="149" t="s">
        <v>86</v>
      </c>
      <c r="B25" s="150"/>
      <c r="C25" s="151"/>
      <c r="D25" s="151"/>
      <c r="E25" s="151"/>
      <c r="F25" s="151"/>
      <c r="G25" s="151"/>
      <c r="H25" s="151"/>
      <c r="I25" s="151"/>
      <c r="J25" s="151"/>
      <c r="K25" s="151"/>
      <c r="L25" s="150"/>
      <c r="M25" s="150"/>
      <c r="N25" s="150"/>
      <c r="O25"/>
      <c r="P25"/>
    </row>
    <row r="26" spans="1:21" s="121" customFormat="1" ht="27" customHeight="1">
      <c r="A26" s="78" t="s">
        <v>87</v>
      </c>
      <c r="B26" s="78"/>
      <c r="C26" s="78"/>
      <c r="D26" s="78"/>
      <c r="E26" s="78"/>
      <c r="F26" s="78"/>
      <c r="G26" s="78"/>
      <c r="H26" s="78"/>
      <c r="I26" s="78"/>
      <c r="J26" s="78"/>
      <c r="K26" s="78"/>
      <c r="L26" s="78"/>
      <c r="M26" s="78"/>
      <c r="N26" s="78"/>
      <c r="O26" s="152"/>
      <c r="P26" s="152"/>
      <c r="Q26" s="152"/>
      <c r="R26" s="152"/>
      <c r="S26" s="152"/>
      <c r="T26" s="152"/>
      <c r="U26" s="152"/>
    </row>
    <row r="27" spans="1:21" s="121" customFormat="1" ht="25.5" customHeight="1">
      <c r="A27" s="79" t="s">
        <v>88</v>
      </c>
      <c r="B27" s="79"/>
      <c r="C27" s="79"/>
      <c r="D27" s="79"/>
      <c r="E27" s="79"/>
      <c r="F27" s="79"/>
      <c r="G27" s="79"/>
      <c r="H27" s="79"/>
      <c r="I27" s="79"/>
      <c r="J27" s="79"/>
      <c r="K27" s="79"/>
      <c r="L27" s="79"/>
      <c r="M27" s="79"/>
      <c r="N27" s="79"/>
      <c r="O27" s="153"/>
      <c r="P27" s="153"/>
      <c r="Q27" s="153"/>
      <c r="R27" s="153"/>
      <c r="S27" s="153"/>
      <c r="T27" s="153"/>
      <c r="U27" s="153"/>
    </row>
    <row r="28" spans="1:21" s="121" customFormat="1" ht="59.25" customHeight="1">
      <c r="A28" s="154" t="s">
        <v>89</v>
      </c>
      <c r="B28" s="154"/>
      <c r="C28" s="154"/>
      <c r="D28" s="154"/>
      <c r="E28" s="154"/>
      <c r="F28" s="154"/>
      <c r="G28" s="154"/>
      <c r="H28" s="154"/>
      <c r="I28" s="154"/>
      <c r="J28" s="154"/>
      <c r="K28" s="154"/>
      <c r="L28" s="154"/>
      <c r="M28" s="154"/>
      <c r="N28" s="154"/>
      <c r="O28"/>
    </row>
    <row r="29" spans="1:21" s="121" customFormat="1" ht="15" customHeight="1">
      <c r="A29" s="60" t="s">
        <v>90</v>
      </c>
      <c r="B29" s="155"/>
      <c r="C29" s="155"/>
      <c r="D29" s="155"/>
      <c r="E29" s="155"/>
      <c r="F29" s="155"/>
      <c r="G29" s="155"/>
      <c r="H29" s="155"/>
      <c r="I29" s="155"/>
      <c r="J29" s="155"/>
      <c r="K29" s="155"/>
      <c r="L29" s="155"/>
      <c r="M29" s="155"/>
      <c r="N29" s="155"/>
      <c r="O29"/>
    </row>
    <row r="30" spans="1:21" ht="39" customHeight="1">
      <c r="A30" s="154" t="s">
        <v>91</v>
      </c>
      <c r="B30" s="154"/>
      <c r="C30" s="154"/>
      <c r="D30" s="154"/>
      <c r="E30" s="154"/>
      <c r="F30" s="154"/>
      <c r="G30" s="154"/>
      <c r="H30" s="154"/>
      <c r="I30" s="154"/>
      <c r="J30" s="154"/>
      <c r="K30" s="154"/>
      <c r="L30" s="154"/>
      <c r="M30" s="154"/>
      <c r="N30" s="154"/>
      <c r="O30"/>
    </row>
    <row r="31" spans="1:21" ht="15.75" customHeight="1">
      <c r="A31" s="156" t="s">
        <v>92</v>
      </c>
      <c r="B31" s="156"/>
      <c r="C31" s="156"/>
      <c r="D31" s="156"/>
      <c r="E31" s="156"/>
      <c r="F31" s="156"/>
      <c r="G31" s="156"/>
      <c r="H31" s="156"/>
      <c r="I31" s="156"/>
      <c r="J31" s="156"/>
      <c r="K31" s="156"/>
      <c r="L31" s="156"/>
      <c r="M31" s="156"/>
      <c r="N31" s="156"/>
      <c r="O31" s="156"/>
      <c r="P31" s="156"/>
      <c r="Q31" s="156"/>
      <c r="R31" s="156"/>
      <c r="S31" s="156"/>
      <c r="T31" s="156"/>
      <c r="U31" s="156"/>
    </row>
    <row r="32" spans="1:21" s="121" customFormat="1" ht="37.5" customHeight="1">
      <c r="A32" s="154" t="s">
        <v>93</v>
      </c>
      <c r="B32" s="154"/>
      <c r="C32" s="154"/>
      <c r="D32" s="154"/>
      <c r="E32" s="154"/>
      <c r="F32" s="154"/>
      <c r="G32" s="154"/>
      <c r="H32" s="154"/>
      <c r="I32" s="154"/>
      <c r="J32" s="154"/>
      <c r="K32" s="154"/>
      <c r="L32" s="154"/>
      <c r="M32" s="154"/>
      <c r="N32" s="154"/>
      <c r="O32"/>
      <c r="P32"/>
    </row>
    <row r="33" spans="1:16" s="121" customFormat="1" ht="15.75" customHeight="1">
      <c r="A33" s="155"/>
      <c r="B33" s="155"/>
      <c r="C33" s="155"/>
      <c r="D33" s="155"/>
      <c r="E33" s="155"/>
      <c r="F33" s="155"/>
      <c r="G33" s="155"/>
      <c r="H33" s="155"/>
      <c r="I33" s="155"/>
      <c r="J33" s="155"/>
      <c r="K33" s="155"/>
      <c r="L33" s="155"/>
      <c r="M33" s="155"/>
      <c r="N33" s="155"/>
      <c r="O33"/>
      <c r="P33"/>
    </row>
    <row r="34" spans="1:16" ht="27" customHeight="1">
      <c r="A34" s="79" t="s">
        <v>94</v>
      </c>
      <c r="B34" s="79"/>
      <c r="C34" s="79"/>
      <c r="D34" s="79"/>
      <c r="E34" s="79"/>
      <c r="F34" s="79"/>
      <c r="G34" s="79"/>
      <c r="H34" s="79"/>
      <c r="I34" s="79"/>
      <c r="J34" s="79"/>
      <c r="K34" s="79"/>
      <c r="L34" s="79"/>
      <c r="M34" s="79"/>
      <c r="N34" s="79"/>
      <c r="O34"/>
    </row>
    <row r="35" spans="1:16" ht="15" customHeight="1">
      <c r="A35" s="157"/>
      <c r="B35" s="158"/>
      <c r="C35" s="149"/>
      <c r="D35" s="150"/>
      <c r="E35" s="149"/>
      <c r="F35" s="149"/>
      <c r="G35" s="149"/>
      <c r="H35" s="149"/>
      <c r="I35" s="149"/>
      <c r="J35" s="149"/>
      <c r="K35" s="149"/>
      <c r="L35" s="60"/>
      <c r="M35" s="149"/>
      <c r="N35" s="149"/>
      <c r="O35"/>
    </row>
    <row r="37" spans="1:16" ht="15" customHeight="1">
      <c r="A37" s="159" t="s">
        <v>95</v>
      </c>
    </row>
    <row r="38" spans="1:16" ht="15" customHeight="1">
      <c r="A38" s="59" t="s">
        <v>72</v>
      </c>
    </row>
    <row r="39" spans="1:16" ht="18.75" customHeight="1">
      <c r="A39" s="57"/>
      <c r="B39" s="112"/>
    </row>
    <row r="40" spans="1:16" ht="15" customHeight="1">
      <c r="B40" s="112"/>
    </row>
  </sheetData>
  <mergeCells count="12">
    <mergeCell ref="A26:N26"/>
    <mergeCell ref="A27:N27"/>
    <mergeCell ref="A28:N28"/>
    <mergeCell ref="A30:N30"/>
    <mergeCell ref="A32:N32"/>
    <mergeCell ref="A34:N34"/>
    <mergeCell ref="B3:N3"/>
    <mergeCell ref="B4:C4"/>
    <mergeCell ref="E4:F4"/>
    <mergeCell ref="H4:I4"/>
    <mergeCell ref="K4:L4"/>
    <mergeCell ref="M4:N4"/>
  </mergeCells>
  <hyperlinks>
    <hyperlink ref="A37" r:id="rId1" display="This table is published in Nordicom's media statistics database."/>
  </hyperlinks>
  <pageMargins left="0.74803149606299213" right="0.74803149606299213" top="0.98425196850393704" bottom="0.98425196850393704" header="0.51181102362204722" footer="0.51181102362204722"/>
  <pageSetup paperSize="9" scale="90" orientation="landscape" r:id="rId2"/>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Total newsp circulation (1040)</vt:lpstr>
      <vt:lpstr>Newsp circ per 1000 inh (1050)</vt:lpstr>
      <vt:lpstr>Newsp circ by type (1055)</vt:lpstr>
    </vt:vector>
  </TitlesOfParts>
  <Company>University of Gothenburg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Harrie</dc:creator>
  <cp:lastModifiedBy>Eva Harrie</cp:lastModifiedBy>
  <cp:lastPrinted>2018-01-02T07:56:21Z</cp:lastPrinted>
  <dcterms:created xsi:type="dcterms:W3CDTF">2017-12-21T14:49:10Z</dcterms:created>
  <dcterms:modified xsi:type="dcterms:W3CDTF">2021-02-09T07:38:28Z</dcterms:modified>
</cp:coreProperties>
</file>